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lucia.alves\Documents\cpa\"/>
    </mc:Choice>
  </mc:AlternateContent>
  <xr:revisionPtr revIDLastSave="0" documentId="8_{DBFA0030-D466-4D74-A626-FBF204235173}" xr6:coauthVersionLast="36" xr6:coauthVersionMax="36" xr10:uidLastSave="{00000000-0000-0000-0000-000000000000}"/>
  <bookViews>
    <workbookView xWindow="0" yWindow="0" windowWidth="15330" windowHeight="5340" xr2:uid="{00000000-000D-0000-FFFF-FFFF00000000}"/>
  </bookViews>
  <sheets>
    <sheet name="2021-2022 (%)" sheetId="1" r:id="rId1"/>
    <sheet name="2022" sheetId="3" r:id="rId2"/>
    <sheet name="2021" sheetId="2" r:id="rId3"/>
    <sheet name="2021-2022 (Completo)" sheetId="4" r:id="rId4"/>
    <sheet name="TOP 5 - Melhores" sheetId="5" r:id="rId5"/>
    <sheet name="TOP 5 - Piores" sheetId="6" r:id="rId6"/>
  </sheets>
  <definedNames>
    <definedName name="_xlnm._FilterDatabase" localSheetId="2" hidden="1">'2021'!$B$1:$L$194</definedName>
    <definedName name="_xlnm._FilterDatabase" localSheetId="0" hidden="1">'2021-2022 (%)'!$A$5:$G$198</definedName>
    <definedName name="_xlnm._FilterDatabase" localSheetId="3" hidden="1">'2021-2022 (Completo)'!$B$5:$O$5</definedName>
    <definedName name="_xlnm._FilterDatabase" localSheetId="1" hidden="1">'2022'!$B$1:$L$194</definedName>
  </definedNames>
  <calcPr calcId="191029"/>
  <extLst>
    <ext uri="GoogleSheetsCustomDataVersion1">
      <go:sheetsCustomData xmlns:go="http://customooxmlschemas.google.com/" r:id="rId10" roundtripDataSignature="AMtx7midKIK5vmlb0kDiVr5tKioySfaO/A=="/>
    </ext>
  </extLst>
</workbook>
</file>

<file path=xl/calcChain.xml><?xml version="1.0" encoding="utf-8"?>
<calcChain xmlns="http://schemas.openxmlformats.org/spreadsheetml/2006/main">
  <c r="G28" i="5" l="1"/>
  <c r="G27" i="5"/>
  <c r="G26" i="5"/>
  <c r="G25" i="5"/>
  <c r="G24" i="5"/>
  <c r="G22" i="5"/>
  <c r="G21" i="5"/>
  <c r="G20" i="5"/>
  <c r="G19" i="5"/>
  <c r="G18" i="5"/>
  <c r="G16" i="5"/>
  <c r="G15" i="5"/>
  <c r="G14" i="5"/>
  <c r="G13" i="5"/>
  <c r="G12" i="5"/>
  <c r="G10" i="5"/>
  <c r="G9" i="5"/>
  <c r="G8" i="5"/>
  <c r="G7" i="5"/>
  <c r="G6" i="5"/>
  <c r="S198" i="4"/>
  <c r="K198" i="4"/>
  <c r="S197" i="4"/>
  <c r="K197" i="4"/>
  <c r="S196" i="4"/>
  <c r="K196" i="4"/>
  <c r="S195" i="4"/>
  <c r="K195" i="4"/>
  <c r="S194" i="4"/>
  <c r="K194" i="4"/>
  <c r="S193" i="4"/>
  <c r="K193" i="4"/>
  <c r="S192" i="4"/>
  <c r="K192" i="4"/>
  <c r="S191" i="4"/>
  <c r="K191" i="4"/>
  <c r="S190" i="4"/>
  <c r="K190" i="4"/>
  <c r="S189" i="4"/>
  <c r="K189" i="4"/>
  <c r="S188" i="4"/>
  <c r="K188" i="4"/>
  <c r="S187" i="4"/>
  <c r="K187" i="4"/>
  <c r="S186" i="4"/>
  <c r="K186" i="4"/>
  <c r="S185" i="4"/>
  <c r="K185" i="4"/>
  <c r="S184" i="4"/>
  <c r="K184" i="4"/>
  <c r="S183" i="4"/>
  <c r="K183" i="4"/>
  <c r="S182" i="4"/>
  <c r="K182" i="4"/>
  <c r="S181" i="4"/>
  <c r="K181" i="4"/>
  <c r="S180" i="4"/>
  <c r="K180" i="4"/>
  <c r="S179" i="4"/>
  <c r="K179" i="4"/>
  <c r="S178" i="4"/>
  <c r="K178" i="4"/>
  <c r="S177" i="4"/>
  <c r="K177" i="4"/>
  <c r="S176" i="4"/>
  <c r="K176" i="4"/>
  <c r="S175" i="4"/>
  <c r="K175" i="4"/>
  <c r="S174" i="4"/>
  <c r="K174" i="4"/>
  <c r="S173" i="4"/>
  <c r="K173" i="4"/>
  <c r="S172" i="4"/>
  <c r="K172" i="4"/>
  <c r="S171" i="4"/>
  <c r="K171" i="4"/>
  <c r="S170" i="4"/>
  <c r="K170" i="4"/>
  <c r="S169" i="4"/>
  <c r="K169" i="4"/>
  <c r="S168" i="4"/>
  <c r="K168" i="4"/>
  <c r="S167" i="4"/>
  <c r="K167" i="4"/>
  <c r="S166" i="4"/>
  <c r="K166" i="4"/>
  <c r="S165" i="4"/>
  <c r="K165" i="4"/>
  <c r="S164" i="4"/>
  <c r="K164" i="4"/>
  <c r="S163" i="4"/>
  <c r="K163" i="4"/>
  <c r="S162" i="4"/>
  <c r="K162" i="4"/>
  <c r="S161" i="4"/>
  <c r="K161" i="4"/>
  <c r="S160" i="4"/>
  <c r="K160" i="4"/>
  <c r="S159" i="4"/>
  <c r="K159" i="4"/>
  <c r="S158" i="4"/>
  <c r="K158" i="4"/>
  <c r="S157" i="4"/>
  <c r="K157" i="4"/>
  <c r="S156" i="4"/>
  <c r="K156" i="4"/>
  <c r="S155" i="4"/>
  <c r="K155" i="4"/>
  <c r="S154" i="4"/>
  <c r="K154" i="4"/>
  <c r="S153" i="4"/>
  <c r="K153" i="4"/>
  <c r="S152" i="4"/>
  <c r="K152" i="4"/>
  <c r="S151" i="4"/>
  <c r="K151" i="4"/>
  <c r="S150" i="4"/>
  <c r="K150" i="4"/>
  <c r="S149" i="4"/>
  <c r="K149" i="4"/>
  <c r="S148" i="4"/>
  <c r="K148" i="4"/>
  <c r="S147" i="4"/>
  <c r="K147" i="4"/>
  <c r="S146" i="4"/>
  <c r="K146" i="4"/>
  <c r="S145" i="4"/>
  <c r="K145" i="4"/>
  <c r="S144" i="4"/>
  <c r="K144" i="4"/>
  <c r="S143" i="4"/>
  <c r="K143" i="4"/>
  <c r="S142" i="4"/>
  <c r="K142" i="4"/>
  <c r="S141" i="4"/>
  <c r="K141" i="4"/>
  <c r="S140" i="4"/>
  <c r="K140" i="4"/>
  <c r="S139" i="4"/>
  <c r="K139" i="4"/>
  <c r="S138" i="4"/>
  <c r="K138" i="4"/>
  <c r="S137" i="4"/>
  <c r="K137" i="4"/>
  <c r="S136" i="4"/>
  <c r="K136" i="4"/>
  <c r="S135" i="4"/>
  <c r="K135" i="4"/>
  <c r="S134" i="4"/>
  <c r="K134" i="4"/>
  <c r="S133" i="4"/>
  <c r="K133" i="4"/>
  <c r="S132" i="4"/>
  <c r="K132" i="4"/>
  <c r="S131" i="4"/>
  <c r="K131" i="4"/>
  <c r="S130" i="4"/>
  <c r="K130" i="4"/>
  <c r="S129" i="4"/>
  <c r="K129" i="4"/>
  <c r="S128" i="4"/>
  <c r="K128" i="4"/>
  <c r="S127" i="4"/>
  <c r="K127" i="4"/>
  <c r="S126" i="4"/>
  <c r="K126" i="4"/>
  <c r="S125" i="4"/>
  <c r="K125" i="4"/>
  <c r="S124" i="4"/>
  <c r="K124" i="4"/>
  <c r="S123" i="4"/>
  <c r="K123" i="4"/>
  <c r="S122" i="4"/>
  <c r="K122" i="4"/>
  <c r="S121" i="4"/>
  <c r="K121" i="4"/>
  <c r="S120" i="4"/>
  <c r="K120" i="4"/>
  <c r="S119" i="4"/>
  <c r="K119" i="4"/>
  <c r="S118" i="4"/>
  <c r="K118" i="4"/>
  <c r="S117" i="4"/>
  <c r="K117" i="4"/>
  <c r="S116" i="4"/>
  <c r="K116" i="4"/>
  <c r="S115" i="4"/>
  <c r="K115" i="4"/>
  <c r="S114" i="4"/>
  <c r="K114" i="4"/>
  <c r="S113" i="4"/>
  <c r="K113" i="4"/>
  <c r="S112" i="4"/>
  <c r="K112" i="4"/>
  <c r="S111" i="4"/>
  <c r="K111" i="4"/>
  <c r="S110" i="4"/>
  <c r="K110" i="4"/>
  <c r="S109" i="4"/>
  <c r="K109" i="4"/>
  <c r="S108" i="4"/>
  <c r="K108" i="4"/>
  <c r="S107" i="4"/>
  <c r="K107" i="4"/>
  <c r="S106" i="4"/>
  <c r="K106" i="4"/>
  <c r="S105" i="4"/>
  <c r="K105" i="4"/>
  <c r="S104" i="4"/>
  <c r="K104" i="4"/>
  <c r="S103" i="4"/>
  <c r="K103" i="4"/>
  <c r="S102" i="4"/>
  <c r="K102" i="4"/>
  <c r="S101" i="4"/>
  <c r="K101" i="4"/>
  <c r="S100" i="4"/>
  <c r="K100" i="4"/>
  <c r="S99" i="4"/>
  <c r="K99" i="4"/>
  <c r="S98" i="4"/>
  <c r="K98" i="4"/>
  <c r="S97" i="4"/>
  <c r="K97" i="4"/>
  <c r="S96" i="4"/>
  <c r="K96" i="4"/>
  <c r="S95" i="4"/>
  <c r="K95" i="4"/>
  <c r="S94" i="4"/>
  <c r="K94" i="4"/>
  <c r="S93" i="4"/>
  <c r="K93" i="4"/>
  <c r="S92" i="4"/>
  <c r="K92" i="4"/>
  <c r="S91" i="4"/>
  <c r="K91" i="4"/>
  <c r="S90" i="4"/>
  <c r="K90" i="4"/>
  <c r="S89" i="4"/>
  <c r="K89" i="4"/>
  <c r="S88" i="4"/>
  <c r="K88" i="4"/>
  <c r="S87" i="4"/>
  <c r="K87" i="4"/>
  <c r="S86" i="4"/>
  <c r="K86" i="4"/>
  <c r="S85" i="4"/>
  <c r="K85" i="4"/>
  <c r="S84" i="4"/>
  <c r="K84" i="4"/>
  <c r="S83" i="4"/>
  <c r="K83" i="4"/>
  <c r="S82" i="4"/>
  <c r="K82" i="4"/>
  <c r="S81" i="4"/>
  <c r="K81" i="4"/>
  <c r="S80" i="4"/>
  <c r="K80" i="4"/>
  <c r="S79" i="4"/>
  <c r="K79" i="4"/>
  <c r="S78" i="4"/>
  <c r="K78" i="4"/>
  <c r="S77" i="4"/>
  <c r="K77" i="4"/>
  <c r="S76" i="4"/>
  <c r="K76" i="4"/>
  <c r="S75" i="4"/>
  <c r="K75" i="4"/>
  <c r="S74" i="4"/>
  <c r="K74" i="4"/>
  <c r="S73" i="4"/>
  <c r="K73" i="4"/>
  <c r="S72" i="4"/>
  <c r="K72" i="4"/>
  <c r="S71" i="4"/>
  <c r="K71" i="4"/>
  <c r="S70" i="4"/>
  <c r="K70" i="4"/>
  <c r="S69" i="4"/>
  <c r="K69" i="4"/>
  <c r="S68" i="4"/>
  <c r="K68" i="4"/>
  <c r="S67" i="4"/>
  <c r="K67" i="4"/>
  <c r="S66" i="4"/>
  <c r="K66" i="4"/>
  <c r="S65" i="4"/>
  <c r="K65" i="4"/>
  <c r="S64" i="4"/>
  <c r="K64" i="4"/>
  <c r="S63" i="4"/>
  <c r="K63" i="4"/>
  <c r="S62" i="4"/>
  <c r="K62" i="4"/>
  <c r="S61" i="4"/>
  <c r="K61" i="4"/>
  <c r="S60" i="4"/>
  <c r="K60" i="4"/>
  <c r="S59" i="4"/>
  <c r="K59" i="4"/>
  <c r="S58" i="4"/>
  <c r="K58" i="4"/>
  <c r="S57" i="4"/>
  <c r="K57" i="4"/>
  <c r="S56" i="4"/>
  <c r="K56" i="4"/>
  <c r="S55" i="4"/>
  <c r="K55" i="4"/>
  <c r="S54" i="4"/>
  <c r="K54" i="4"/>
  <c r="S53" i="4"/>
  <c r="K53" i="4"/>
  <c r="S52" i="4"/>
  <c r="K52" i="4"/>
  <c r="S51" i="4"/>
  <c r="K51" i="4"/>
  <c r="S50" i="4"/>
  <c r="K50" i="4"/>
  <c r="S49" i="4"/>
  <c r="K49" i="4"/>
  <c r="S48" i="4"/>
  <c r="K48" i="4"/>
  <c r="S47" i="4"/>
  <c r="K47" i="4"/>
  <c r="S46" i="4"/>
  <c r="K46" i="4"/>
  <c r="S45" i="4"/>
  <c r="K45" i="4"/>
  <c r="S44" i="4"/>
  <c r="K44" i="4"/>
  <c r="S43" i="4"/>
  <c r="K43" i="4"/>
  <c r="S42" i="4"/>
  <c r="K42" i="4"/>
  <c r="S41" i="4"/>
  <c r="K41" i="4"/>
  <c r="S40" i="4"/>
  <c r="K40" i="4"/>
  <c r="S39" i="4"/>
  <c r="K39" i="4"/>
  <c r="S38" i="4"/>
  <c r="K38" i="4"/>
  <c r="S37" i="4"/>
  <c r="K37" i="4"/>
  <c r="S36" i="4"/>
  <c r="K36" i="4"/>
  <c r="S35" i="4"/>
  <c r="K35" i="4"/>
  <c r="S34" i="4"/>
  <c r="K34" i="4"/>
  <c r="S33" i="4"/>
  <c r="K33" i="4"/>
  <c r="S32" i="4"/>
  <c r="K32" i="4"/>
  <c r="S31" i="4"/>
  <c r="K31" i="4"/>
  <c r="S30" i="4"/>
  <c r="K30" i="4"/>
  <c r="S29" i="4"/>
  <c r="K29" i="4"/>
  <c r="S28" i="4"/>
  <c r="K28" i="4"/>
  <c r="S27" i="4"/>
  <c r="K27" i="4"/>
  <c r="S26" i="4"/>
  <c r="K26" i="4"/>
  <c r="S25" i="4"/>
  <c r="K25" i="4"/>
  <c r="S24" i="4"/>
  <c r="K24" i="4"/>
  <c r="S23" i="4"/>
  <c r="K23" i="4"/>
  <c r="S22" i="4"/>
  <c r="K22" i="4"/>
  <c r="S21" i="4"/>
  <c r="K21" i="4"/>
  <c r="S20" i="4"/>
  <c r="K20" i="4"/>
  <c r="S19" i="4"/>
  <c r="K19" i="4"/>
  <c r="S18" i="4"/>
  <c r="K18" i="4"/>
  <c r="S17" i="4"/>
  <c r="K17" i="4"/>
  <c r="S16" i="4"/>
  <c r="K16" i="4"/>
  <c r="S15" i="4"/>
  <c r="K15" i="4"/>
  <c r="S14" i="4"/>
  <c r="K14" i="4"/>
  <c r="S13" i="4"/>
  <c r="K13" i="4"/>
  <c r="S12" i="4"/>
  <c r="K12" i="4"/>
  <c r="S11" i="4"/>
  <c r="K11" i="4"/>
  <c r="S10" i="4"/>
  <c r="K10" i="4"/>
  <c r="S9" i="4"/>
  <c r="K9" i="4"/>
  <c r="S8" i="4"/>
  <c r="K8" i="4"/>
  <c r="S7" i="4"/>
  <c r="K7" i="4"/>
  <c r="S6" i="4"/>
  <c r="K6" i="4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<sst xmlns="http://schemas.openxmlformats.org/spreadsheetml/2006/main" count="2502" uniqueCount="321">
  <si>
    <t>QUESTIONÁRIO DO CICLO AVALIATIVO (CONSOLIDAÇÃO 2021-2022)</t>
  </si>
  <si>
    <t>Média 2021-2022</t>
  </si>
  <si>
    <t>Categoria</t>
  </si>
  <si>
    <t>Eixo Avaliativo</t>
  </si>
  <si>
    <t>Questão</t>
  </si>
  <si>
    <t>% de Grau de Concordância</t>
  </si>
  <si>
    <t>Docente</t>
  </si>
  <si>
    <t>Eixo 1: Planejamento e Avaliação Institucional</t>
  </si>
  <si>
    <t>Q12. A Instituição realiza processos de autoavaliação com divulgação dos resultados, que são utilizados para sua evolução.</t>
  </si>
  <si>
    <t>Q13. Os docentes participam de avaliações periódicas da Instituição</t>
  </si>
  <si>
    <t>Q14. A Instituição oferece oportunidade para os docentes atuarem como representantes em órgãos colegiados.</t>
  </si>
  <si>
    <t>Eixo 2: Desenvolvimento Institucional</t>
  </si>
  <si>
    <t>Q15. A missão, as metas e os objetivos da Instituição são conhecidos pela comunidade acadêmica.</t>
  </si>
  <si>
    <t>Q16. O Plano de Desenvolvimento Institucional (PDI), as políticas e projetos, são conhecidos pela comunidade acadêmica.</t>
  </si>
  <si>
    <t>Q17. A Instituição promove ações de cultura, de lazer e de interação social, com respeito ao meio ambiente, à produção artística e à memória e ao patrimônio cultural.</t>
  </si>
  <si>
    <t>Q18. A Instituição realiza ações afirmativas de inclusão social, de acessibilidade, de defesa e promoção dos direitos humanos e igualdade étnico-racial, de tal forma que as atividades desenvolvidas possibilitam reflexão, convivência e respeito à diversidade.</t>
  </si>
  <si>
    <t>Q19. O clima organizacional estimula a ética nas relações interpessoais, a formação do espírito de grupo, o equilíbrio entre competição/cooperação e a valorização do aluno.</t>
  </si>
  <si>
    <t>Q20. Há coerência entre o PDI e as atividades de ensino de graduação e de pós-graduação.</t>
  </si>
  <si>
    <t>Q21. Há coerência entre o PDI e as práticas de extensão.</t>
  </si>
  <si>
    <t>Q22. Há coerência entre o PDI e as atividades de pesquisa/iniciação científica, tecnológica, artística e cultural</t>
  </si>
  <si>
    <t>Q23. Há coerência entre o PDI e as ações institucionais no que se refere à diversidade, ao meio ambiente, à memória cultural, à produção artística e ao patrimônio cultural.</t>
  </si>
  <si>
    <t>Q24. Há coerência entre o PDI e as ações institucionais voltadas para o desenvolvimento econômico e social.</t>
  </si>
  <si>
    <t>Q25. Há coerência entre o PDI e ações de responsabilidade social, que se traduzem em um conjunto de ações que procuram dar acesso aos benefícios da vida em sociedade.</t>
  </si>
  <si>
    <t>Q26. Há coerência entre o PDI e ações afirmativas de defesa e promoção dos direitos humanos e igualdade étnico-racial.</t>
  </si>
  <si>
    <t>Eixo 3: Políticas Acadêmicas</t>
  </si>
  <si>
    <t>Q27. As políticas de ensino e ações acadêmico-administrativas para os cursos de graduação são apropriadas.</t>
  </si>
  <si>
    <t>Q28. As políticas de ensino e ações acadêmico-administrativas para os cursos de pós-graduação Stricto Sensu são apropriadas.</t>
  </si>
  <si>
    <t>Q29. As políticas de ensino e ações acadêmico-administrativas para os cursos de pós-graduação Lato Sensu são apropriadas.</t>
  </si>
  <si>
    <t>Q30. Existem políticas institucionais e ações acadêmico-administrativas para a pesquisa ou iniciação científica, tecnológica, artística e cultural</t>
  </si>
  <si>
    <t>Q31. Existem políticas institucionais e ações acadêmico-administrativas para a extensão.</t>
  </si>
  <si>
    <t>Q32. Existem políticas institucionais e ações de estímulo relacionadas à difusão das produções acadêmicas: científica, didático- pedagógica, tecnológica, artística e cultural.</t>
  </si>
  <si>
    <t>Q33. A comunicação da Instituição de Ensino Superior (IES) com a comunidade externa é realizada de forma satisfatória.</t>
  </si>
  <si>
    <t>Q34. A comunicação da IES com a comunidade interna é realizada de forma satisfatória. </t>
  </si>
  <si>
    <t>Q35. Os programas de atendimento aos discentes são satisfatórios.</t>
  </si>
  <si>
    <t>Q36. A Instituição possui programas eficientes de apoio à realização de eventos internos, externos e à produção discente.</t>
  </si>
  <si>
    <t>Q37. A Instituição possui política e ações efetivas de acompanhamento dos egressos.</t>
  </si>
  <si>
    <t>Q38. A Instituição acompanha a atuação dos egressos da IES no ambiente socioeconômico.</t>
  </si>
  <si>
    <t>Q39. Existem políticas e ações que estimulam a inovação tecnológica e a propriedade intelectual.</t>
  </si>
  <si>
    <t>Eixo 4: Políticas de Gestão</t>
  </si>
  <si>
    <t>Q40. A Instituição de ensino possui uma política de formação e capacitação docente com estímulo à participação em eventos científicos/técnicos/culturais e à qualificação acadêmica.</t>
  </si>
  <si>
    <t>Q41. A gestão institucional é realizada de forma a cumprir com competência o Plano de Desenvolvimento Institucional (PDI).</t>
  </si>
  <si>
    <t>Q42. O sistema de registro acadêmico possibilita atender às necessidades dos discentes em relação à disponibilização de documentos acadêmicos.</t>
  </si>
  <si>
    <t>Q43. A Instituição tem sustentabilidade de forma a suprir as necessidades financeiras do presente sem afetar os compromissos futuros.</t>
  </si>
  <si>
    <t>Q44. O docente participa do planejamento do desenvolvimento institucional e da destinação de recursos para os investimentos na Instituição de Ensino Superior.</t>
  </si>
  <si>
    <t>Q45. O planejamento financeiro da IES se adequa à gestão de ensino, pesquisa e extensão conforme definido no Plano de Desenvolvimento Institucional (PDI).</t>
  </si>
  <si>
    <t>Q46. Instituição possui um plano de carreira docente definido e efetivo.</t>
  </si>
  <si>
    <t>Q47. A Instituição oferece uma política de benefícios real e satisfatória.</t>
  </si>
  <si>
    <t>Eixo 5: Infraestrutura Física</t>
  </si>
  <si>
    <t>Q48. As condições de infraestrutura das instalações administrativas são adequadas</t>
  </si>
  <si>
    <t>Q49. As condições de infraestrutura das salas de aula/auditórios são adequadas.</t>
  </si>
  <si>
    <t>Q50. Os ambientes e equipamentos tecnológicos destinados às aulas teóricas são adequados aos cursos.</t>
  </si>
  <si>
    <t>Q51. Os ambientes e equipamentos tecnológicos destinados às aulas práticas são adequados aos cursos.</t>
  </si>
  <si>
    <t>Q52. Os equipamentos e materiais disponíveis para as aulas práticas são adequados para a quantidade de alunos.</t>
  </si>
  <si>
    <t>Q53. A Instituição possui infraestrutura que dê suporte ao funcionamento da Comissão Própria de Avaliação (CPA).</t>
  </si>
  <si>
    <t>Q54. A biblioteca tem infraestrutura e serviços apropriados às necessidades dos usuários.</t>
  </si>
  <si>
    <t>Q55. A biblioteca dispõe das referências bibliográficas que os alunos necessitam</t>
  </si>
  <si>
    <t>Q56. A Instituição conta com biblioteca virtual ou confere acesso a obras disponíveis em acervos virtuais.</t>
  </si>
  <si>
    <t>Q57. A Instituição disponibiliza espaços de trabalho adequados, com equipamentos de comunicação e informática para a atividade docente.</t>
  </si>
  <si>
    <t>Q58. A Instituição oferece salas de apoio de informática e recursos de tecnologia de informação e comunicação.</t>
  </si>
  <si>
    <t>Q59. A Instituição dispõe de refeitório, cantina e banheiros em condições adequadas que atendam às necessidades de seus usuários.</t>
  </si>
  <si>
    <t>Graduando</t>
  </si>
  <si>
    <t>Q11. A Instituição realiza processos de autoavaliação com divulgação dos resultados, que são utilizados para sua evolução.</t>
  </si>
  <si>
    <t>Q12. Os alunos participam de avaliações periódicas da Instituição (avaliação institucional, disciplinas, atuação dos professores, infraestrutura).</t>
  </si>
  <si>
    <t>Q13. A Instituição oferece oportunidade para os alunos participarem do projeto/processo de autoavaliação institucional.</t>
  </si>
  <si>
    <t>Q14. A missão, as metas e os objetivos da Instituição são conhecidos pela comunidade acadêmica.</t>
  </si>
  <si>
    <t>Q15. O Plano de Desenvolvimento Institucional (PDI), as políticas e projetos, são conhecidos pela comunidade acadêmica.</t>
  </si>
  <si>
    <t>Q16. A Instituição promove ações de cultura, de lazer e de interação social, com respeito ao meio ambiente, à produção artística e à memória e ao patrimônio cultural.</t>
  </si>
  <si>
    <t>Q17. A Instituição realiza ações afirmativas de inclusão social, de acessibilidade, de defesa e promoção dos direitos humanos e igualdade étnico-racial, de tal forma que as atividades acadêmicas desenvolvidas dentro e fora da sala de aula possibilitam reflexão, convivência e respeito à diversidade.</t>
  </si>
  <si>
    <t>Q18. O clima organizacional estimula a ética nas relações interpessoais, a formação do espírito de grupo, o equilíbrio entre competição/cooperação e a valorização do aluno.</t>
  </si>
  <si>
    <t>Q19. As disciplinas cursadas contribuem para sua formação integral, como cidadão e profissional.</t>
  </si>
  <si>
    <t>Q20. Os conteúdos abordados nas disciplinas do curso favorecem sua atuação em estágios/internato ou em atividades de iniciação profissional.</t>
  </si>
  <si>
    <t>Q21. As metodologias de ensino utilizadas no curso desafiam você a aprofundar conhecimentos e desenvolver competências reflexivas e críticas.</t>
  </si>
  <si>
    <t>Q22. O curso propicia experiências de aprendizagem inovadoras.</t>
  </si>
  <si>
    <t>Q23. O curso contribui para o desenvolvimento da sua consciência ética para o exercício profissional.</t>
  </si>
  <si>
    <t>Q24. No curso você tem oportunidade de aprender a trabalhar em equipe.</t>
  </si>
  <si>
    <t>Q25. O curso possibilita aumentar sua capacidade de reflexão e argumentação.</t>
  </si>
  <si>
    <t>Q26. O curso promove o desenvolvimento da sua capacidade de pensar criticamente, analisar e refletir sobre soluções para problemas da sociedade.</t>
  </si>
  <si>
    <t>Q27. O curso contribui para você ampliar sua capacidade de comunicação nas formas oral e escrita.</t>
  </si>
  <si>
    <t>Q28. O curso contribui para o desenvolvimento da sua capacidade de aprender e atualizar-se permanentemente.</t>
  </si>
  <si>
    <t>Q29. As relações professor-aluno ao longo do curso estimulam você a estudar e aprender.</t>
  </si>
  <si>
    <t>Q30. Os planos de ensino apresentados pelos professores contribuem para o desenvolvimento das atividades acadêmicas e para seus estudos.</t>
  </si>
  <si>
    <t>Q31. As referências bibliográficas indicadas pelos professores nos planos de ensino contribuem para seus estudos e aprendizagens.</t>
  </si>
  <si>
    <t>Q32. São oferecidas oportunidades para os alunos superarem dificuldades relacionadas ao processo de formação</t>
  </si>
  <si>
    <t>Q33. A coordenação do curso está disponível para orientação acadêmica dos alunos.</t>
  </si>
  <si>
    <t>Q34. O curso exige de você organização e dedicação frequente aos estudos.</t>
  </si>
  <si>
    <t>Q35. São oferecidas oportunidades para os alunos participarem de programas, projetos ou atividades de extensão universitária (PECA, COMASC, Santa Maluquice e afins)</t>
  </si>
  <si>
    <t>Q36. São oferecidas oportunidades para os alunos participarem de projetos científicos e de atividades que estimulam a investigação acadêmica.</t>
  </si>
  <si>
    <t>Q37. O curso oferece condições para os alunos participarem de eventos internos e/ou externos à Instituição.</t>
  </si>
  <si>
    <t>Q38. A Instituição oferece oportunidades para os alunos atuarem como representantes em órgãos colegiados.</t>
  </si>
  <si>
    <t>Q39. O curso favorece a articulação do conhecimento teórico com atividades práticas.</t>
  </si>
  <si>
    <t>Q40. As atividades práticas são suficientes para relacionar os conteúdos do curso com a prática, contribuindo para sua formação profissional.</t>
  </si>
  <si>
    <t>Q41. O curso propicia acesso a conhecimentos atualizados e/ou contemporâneos em sua área de formação.</t>
  </si>
  <si>
    <t>Q42. O estágio/internato supervisionado proporciona experiências diversificadas para a sua formação.</t>
  </si>
  <si>
    <t>Q43. As atividades realizadas durante seu Trabalho de Conclusão de Curso (TCC) ou pesquisa científica contribuem para qualificar sua formação profissional.</t>
  </si>
  <si>
    <t>Q44. São oferecidas oportunidades para os alunos realizarem intercâmbios e/ou estágios no país.</t>
  </si>
  <si>
    <t>Q45. São oferecidas oportunidades para os alunos realizarem intercâmbios e/ou estágios fora do país.</t>
  </si>
  <si>
    <t>Q46. As avaliações da aprendizagem realizadas durante o curso são compatíveis com os conteúdos ou temas trabalhados pelos professores.</t>
  </si>
  <si>
    <t>Q47. Os professores apresentam disponibilidade para atender os alunos fora do horário das aulas.</t>
  </si>
  <si>
    <t>Q48. Os professores demonstram domínio dos conteúdos abordados nas disciplinas.</t>
  </si>
  <si>
    <t>Q49. Os professores utilizam tecnologias da informação e comunicação (TICs) como estratégia de ensino (projetor multimídia, laboratório de informática, ambiente virtual de aprendizagem).</t>
  </si>
  <si>
    <t>Q50. O curso disponibiliza monitores ou tutores para auxiliar os alunos.</t>
  </si>
  <si>
    <t>Q51. A Instituição possui um sistema de registro que disponibiliza informações acadêmicas aos alunos.</t>
  </si>
  <si>
    <t>Q52. A Instituição dispõe de quantidade suficiente de funcionários para o apoio administrativo e acadêmico.</t>
  </si>
  <si>
    <t>Q53. A Instituição realiza ações de valorização das atividades docentes e administrativas</t>
  </si>
  <si>
    <t>Q54. O corpo técnico-administrativo desempenha suas tarefas de maneira organizada e efetiva.</t>
  </si>
  <si>
    <t>Q55. A destinação de recursos para os investimentos na Instituição de Ensino Superior é de conhecimento da comunidade acadêmica.</t>
  </si>
  <si>
    <t>Q56. O aperfeiçoamento didático-pedagógico do corpo docente é incentivado pela Instituição de Ensino Superior</t>
  </si>
  <si>
    <t>Q57. As condições de infraestrutura das salas de aula, de ambientes e equipamentos são adequadas</t>
  </si>
  <si>
    <t>Q58. Os equipamentos e materiais disponíveis para as aulas práticas são adequados para a quantidade de alunos.</t>
  </si>
  <si>
    <t>Q59. Os ambientes e equipamentos destinados às aulas práticas são adequados ao curso.</t>
  </si>
  <si>
    <t>Q60. A biblioteca dispõe das referências bibliográficas que os alunos necessitam</t>
  </si>
  <si>
    <t>Q61. A Instituição conta com biblioteca virtual ou confere acesso a obras disponíveis em acervos virtuais.</t>
  </si>
  <si>
    <t>Q62. A Instituição dispõe de refeitório, cantina e banheiros em condições adequadas que atendam às necessidades dos seus usuários.</t>
  </si>
  <si>
    <t>Pós-Graduando</t>
  </si>
  <si>
    <t>Q5. A Instituição realiza processos de autoavaliação com divulgação dos resultados, que são utilizados para sua evolução.</t>
  </si>
  <si>
    <t>Q6. Os alunos participam de avaliações periódicas da Instituição (avaliação institucional, disciplinas, atuação dos professores, infraestrutura).</t>
  </si>
  <si>
    <t>Q7. A Instituição oferece oportunidade para os alunos participarem do projeto/processo de autoavaliação institucional</t>
  </si>
  <si>
    <t>Q10. A Instituição promove ações de cultura, de lazer e de interação social, com respeito ao meio ambiente, à produção artística e à memória e ao patrimônio cultural.</t>
  </si>
  <si>
    <t>Q11. A Instituição realiza ações afirmativas de inclusão social, de acessibilidade, de defesa e promoção dos direitos humanos e igualdade étnico-racial, de tal forma que as atividades acadêmicas desenvolvidas dentro e fora da sala de aula possibilitam reflexão, convivência e respeito à diversidade.</t>
  </si>
  <si>
    <t>Q12. O clima organizacional estimula a ética nas relações interpessoais, a formação do espírito de grupo, o equilíbrio entre competição/cooperação e a valorização do aluno.</t>
  </si>
  <si>
    <t>Q8. A missão, as metas e os objetivos da Instituição são conhecidos pela comunidade acadêmica.</t>
  </si>
  <si>
    <t>Q9. O Plano de Desenvolvimento Institucional (PDI), as políticas e projetos, são conhecidos pela comunidade acadêmica.</t>
  </si>
  <si>
    <t>Q13. As disciplinas cursadas contribuem para sua formação integral, como cidadão e profissional.</t>
  </si>
  <si>
    <t>Q14. Os conteúdos abordados nas disciplinas do curso favorecem sua atuação profissional.</t>
  </si>
  <si>
    <t>Q15. As metodologias de ensino utilizadas no curso desafiam você a aprofundar conhecimentos e desenvolver competências reflexivas e críticas.</t>
  </si>
  <si>
    <t>Q16. O curso propicia experiências de aprendizagem inovadoras.</t>
  </si>
  <si>
    <t>Q17. O curso contribui para o desenvolvimento da sua consciência ética para o exercício profissional.</t>
  </si>
  <si>
    <t>Q18. No curso você tem oportunidade de aprender a trabalhar em equipe.</t>
  </si>
  <si>
    <t>Q19. O curso possibilita aumentar sua capacidade de reflexão e argumentação.</t>
  </si>
  <si>
    <t>Q20. O curso promove o desenvolvimento da sua capacidade de pensar criticamente, analisar e refletir sobre soluções para problemas da sociedade.</t>
  </si>
  <si>
    <t>Q21. O curso contribui para você ampliar sua capacidade de comunicação nas formas oral e escrita.</t>
  </si>
  <si>
    <t>Q22. O curso contribui para o desenvolvimento da sua capacidade de aprender e atualizar-se permanentemente.</t>
  </si>
  <si>
    <t>Q23. As relações professor-aluno ao longo do curso estimulam você a estudar e aprender.</t>
  </si>
  <si>
    <t>Q24. Os planos de ensino apresentados pelos professores contribuem para o desenvolvimento das atividades acadêmicas e para seus estudos.</t>
  </si>
  <si>
    <t>Q25. As referências bibliográficas indicadas pelos professores nos planos de ensino contribuem para seus estudos e aprendizagens.</t>
  </si>
  <si>
    <t>Q26. São oferecidas oportunidades para os alunos superarem dificuldades relacionadas ao processo de formação</t>
  </si>
  <si>
    <t>Q27. A coordenação do curso está disponível para orientação acadêmica dos alunos.</t>
  </si>
  <si>
    <t>Q28. O curso exige de você organização e dedicação frequente aos estudos.</t>
  </si>
  <si>
    <t>Q29. São oferecidas oportunidades para os alunos participarem de programas, projetos ou outras atividades.</t>
  </si>
  <si>
    <t>Q30. São oferecidas oportunidades para os alunos participarem de projetos científicos e de atividades que estimulam a investigação científica.</t>
  </si>
  <si>
    <t>Q31. O curso oferece condições para os alunos participarem de eventos internos e/ou externos à Instituição.</t>
  </si>
  <si>
    <t>Q32. A Instituição oferece oportunidades para os alunos atuarem como representantes em órgãos colegiados.</t>
  </si>
  <si>
    <t>Q33. O curso favorece a articulação do conhecimento teórico com atividades práticas.</t>
  </si>
  <si>
    <t>Q34. As atividades práticas são suficientes para relacionar os conteúdos do curso com a prática, contribuindo para sua formação profissional.</t>
  </si>
  <si>
    <t>Q35. O curso propicia acesso a conhecimentos atualizados e/ou contemporâneos em sua área de formação.</t>
  </si>
  <si>
    <t>Q36. As atividades práticas proporcionam experiências diversificadas para a sua formação.</t>
  </si>
  <si>
    <t>Q37. As atividades realizadas durante seu Trabalho de Conclusão de Curso (TCC) ou pesquisa científica contribuem para qualificar sua formação profissional.</t>
  </si>
  <si>
    <t>Q38. São oferecidas oportunidades para os alunos realizarem intercâmbios e/ou estágios no país.</t>
  </si>
  <si>
    <t>Q39. São oferecidas oportunidades para os alunos realizarem intercâmbios e/ou estágios fora do país.</t>
  </si>
  <si>
    <t>Q40. As avaliações da aprendizagem realizadas durante o curso são compatíveis com os conteúdos ou temas trabalhados pelos professores.</t>
  </si>
  <si>
    <t>Q41. Os professores apresentam disponibilidade para atender os alunos fora do horário das aulas.</t>
  </si>
  <si>
    <t>Q42. Os professores demonstram domínio dos conteúdos abordados nas disciplinas.</t>
  </si>
  <si>
    <t>Q43. Os professores utilizam tecnologias da informação e comunicação (TICs) como estratégia de ensino (projetor multimídia, laboratório de informática, ambiente virtual de aprendizagem).</t>
  </si>
  <si>
    <t>Q44. O curso disponibiliza monitores ou tutores para auxiliar os alunos.</t>
  </si>
  <si>
    <t>Q45. A Instituição possui um sistema de registro que disponibiliza informações acadêmicas aos alunos.</t>
  </si>
  <si>
    <t>Q46. A Instituição dispõe de quantidade suficiente de funcionários para o apoio administrativo e acadêmico.</t>
  </si>
  <si>
    <t>Q47. A Instituição realiza ações de valorização das atividades docentes e administrativas</t>
  </si>
  <si>
    <t>Q48. O corpo técnico-administrativo desempenha suas tarefas de maneira organizada e efetiva.</t>
  </si>
  <si>
    <t>Q49. A destinação de recursos para os investimentos na Instituição de Ensino Superior é de conhecimento da comunidade acadêmica.</t>
  </si>
  <si>
    <t>Q50. O aperfeiçoamento didático-pedagógico do corpo docente é incentivado pela Instituição de Ensino Superior</t>
  </si>
  <si>
    <t>Q51. As condições de infraestrutura das salas de aula, de ambientes e equipamentos são adequadas</t>
  </si>
  <si>
    <t>Q53. Os ambientes e equipamentos destinados às aulas práticas são adequados ao curso.</t>
  </si>
  <si>
    <t>Q54. A biblioteca dispõe das referências bibliográficas que os alunos necessitam</t>
  </si>
  <si>
    <t>Q55. A Instituição conta com biblioteca virtual ou confere acesso a obras disponíveis em acervos virtuais.</t>
  </si>
  <si>
    <t>Q56. A Instituição dispõe de refeitório, cantina e banheiros em condições adequadas que atendam às necessidades dos seus usuários.</t>
  </si>
  <si>
    <t>Técnico-Administrativo</t>
  </si>
  <si>
    <t>Q6. A Instituição realiza processos de autoavaliação, com divulgação dos resultados que são utilizados para sua evolução.</t>
  </si>
  <si>
    <t>Q7. Os colaboradores participam de avaliações periódicas da Instituição.</t>
  </si>
  <si>
    <t>Q8. A Instituição oferece oportunidade para os colaboradores atuarem como representantes em órgãos colegiados.</t>
  </si>
  <si>
    <t>Q10. O Plano de Desenvolvimento Institucional (PDI), as políticas e projetos, são conhecidos pela comunidade acadêmica.</t>
  </si>
  <si>
    <t>Q11. A Instituição promove ações de cultura, de lazer e de interação social, com respeito ao meio ambiente, à produção artística e à memória e ao patrimônio cultural.</t>
  </si>
  <si>
    <t>Q12. A Instituição realiza ações afirmativas de inclusão social, de acessibilidade, de defesa e promoção dos direitos humanos e igualdade étnico-racial, de tal forma que as atividades desenvolvidas possibilitam reflexão, convivência e respeito à diversidade.</t>
  </si>
  <si>
    <t>Q13. O clima organizacional estimula a ética nas relações interpessoais, a formação do espírito de grupo, o equilíbrio entre competição/cooperação e a valorização do aluno.</t>
  </si>
  <si>
    <t>Q9. A missão, as metas e os objetivos da Instituição são conhecidos pela comunidade acadêmica.</t>
  </si>
  <si>
    <t>Q14. As políticas de ensino e ações acadêmico-administrativas para os cursos de graduação são apropriadas.</t>
  </si>
  <si>
    <t>Q15. As políticas de ensino e ações acadêmico-administrativas para os cursos de pós-graduação Stricto Sensu são apropriadas.</t>
  </si>
  <si>
    <t>Q16. As políticas de ensino e ações acadêmico-administrativas para os cursos de pós-graduação Lato Sensu são apropriadas.</t>
  </si>
  <si>
    <t>Q17. Existem políticas institucionais e ações acadêmico-administrativas para a pesquisa ou iniciação científica, tecnológica, artística e cultural.</t>
  </si>
  <si>
    <t>Q18. Existem políticas institucionais e ações acadêmico-administrativas para a extensão.</t>
  </si>
  <si>
    <t>Q19. Existem políticas institucionais e ações de estímulo relacionadas à difusão das produções acadêmicas: científica, didático- pedagógica, tecnológica, artística e cultural.</t>
  </si>
  <si>
    <t>Q20. A comunicação da Instituição de Ensino Superior (IES) com a comunidade externa é realizada de forma satisfatória.</t>
  </si>
  <si>
    <t>Q21. A comunicação da IES com a comunidade interna é realizada de forma satisfatória</t>
  </si>
  <si>
    <t>Q22. Os programas de atendimento aos discentes são satisfatórios.</t>
  </si>
  <si>
    <t>Q23. A Instituição possui programas eficientes de apoio à realização de eventos internos, externos e à produção discente.</t>
  </si>
  <si>
    <t>Q24. A Instituição possui política e ações efetivas de acompanhamento dos egressos.</t>
  </si>
  <si>
    <t>Q25. A Instituição acompanha a atuação dos egressos da IES no ambiente socioeconômico.</t>
  </si>
  <si>
    <t>Q26. Existem políticas e ações que estimulam a inovação tecnológica e a propriedade intelectual.</t>
  </si>
  <si>
    <t>Q27. A Instituição de ensino possui uma política de formação e capacitação do corpo técnico-administrativo com estímulo à participação em eventos científicos/técnicos/culturais e à qualificação acadêmica.</t>
  </si>
  <si>
    <t>Q28. A gestão institucional é realizada de forma a cumprir com competência o Plano de Desenvolvimento Institucional (PDI).</t>
  </si>
  <si>
    <t>Q29. O sistema de registro acadêmico possibilita atender às necessidades dos discentes em relação à disponibilização de documentos acadêmicos.</t>
  </si>
  <si>
    <t>Q30. A Instituição tem sustentabilidade de forma a suprir as necessidades financeiras do presente sem afetar os compromissos futuros.</t>
  </si>
  <si>
    <t>Q31. Há representação do corpo técnico-administrativo no planejamento do desenvolvimento institucional e da destinação de recursos para os investimentos na Instituição de Ensino Superior.</t>
  </si>
  <si>
    <t>Q32. O planejamento financeiro da IES se adequa à gestão de ensino, pesquisa e extensão conforme definido no Plano de Desenvolvimento Institucional (PDI).</t>
  </si>
  <si>
    <t>Q33. A Instituição possui um plano de carreira definido e efetivo para o corpo técnico-administrativo.</t>
  </si>
  <si>
    <t>Q34. A Instituição oferece uma política de benefícios real e satisfatória.</t>
  </si>
  <si>
    <t>Q35. As condições de infraestrutura das instalações administrativas são adequadas.</t>
  </si>
  <si>
    <t>Q36. As condições de infraestrutura das salas de aula e auditórios são adequadas.</t>
  </si>
  <si>
    <t>Q37. Os ambientes e equipamentos tecnológicos destinados às aulas teóricas são adequados aos cursos.</t>
  </si>
  <si>
    <t>Q38. Os ambientes e equipamentos tecnológicos destinados às aulas práticas são adequados aos cursos.</t>
  </si>
  <si>
    <t>Q39. Os equipamentos e materiais disponíveis para as aulas práticas são adequados para a quantidade de alunos.</t>
  </si>
  <si>
    <t>Q40. A Instituição possui infraestrutura que dê suporte ao funcionamento da Comissão Própria de Avaliação (CPA).</t>
  </si>
  <si>
    <t>Q41. A biblioteca tem infraestrutura e serviços apropriados às necessidades dos usuários.</t>
  </si>
  <si>
    <t>Q42. A biblioteca dispõe das referências bibliográficas que os alunos necessitam.</t>
  </si>
  <si>
    <t>Q43. A Instituição conta com biblioteca virtual ou confere acesso a obras disponíveis em acervos virtuais.</t>
  </si>
  <si>
    <t>Q44. A Instituição disponibiliza espaços de trabalho adequados, com equipamentos de comunicação e informática para a atividade técnica e administrativa.</t>
  </si>
  <si>
    <t>Q45. A Instituição oferece salas de apoio de informática e recursos de tecnologia de informação e comunicação.</t>
  </si>
  <si>
    <t>Q46. A Instituição dispõe de refeitório, cantina e banheiros em condições adequadas que atendam às necessidades de seus usuários.</t>
  </si>
  <si>
    <t>Respostas (1 a 6)</t>
  </si>
  <si>
    <t>Nota Final (1 a 6)</t>
  </si>
  <si>
    <t>Não sei responder</t>
  </si>
  <si>
    <t>Não se aplica</t>
  </si>
  <si>
    <t>Não respondeu</t>
  </si>
  <si>
    <t>Não sabem responder/ Não se Aplica/ Não Responderam</t>
  </si>
  <si>
    <t>Total Respostas</t>
  </si>
  <si>
    <t>Não sabem responder/ Não se Aplica</t>
  </si>
  <si>
    <t>Q10. A Instituição realiza processos de autoavaliação com divulgação dos resultados, que são utilizados para sua evolução.</t>
  </si>
  <si>
    <t>Q11. Os alunos participam de avaliações periódicas da Instituição (avaliação institucional, disciplinas, atuação dos professores, infraestrutura).</t>
  </si>
  <si>
    <t>Q12. A Instituição oferece oportunidade para os alunos participarem do projeto/processo de autoavaliação institucional.</t>
  </si>
  <si>
    <t>Q13. A missão, as metas e os objetivos da Instituição são conhecidos pela comunidade acadêmica.</t>
  </si>
  <si>
    <t>Q14. O Plano de Desenvolvimento Institucional (PDI), as políticas e projetos, são conhecidos pela comunidade acadêmica.</t>
  </si>
  <si>
    <t>Q15. A Instituição promove ações de cultura, de lazer e de interação social, com respeito ao meio ambiente, à produção artística e à memória e ao patrimônio cultural.</t>
  </si>
  <si>
    <t>Q16. A Instituição realiza ações afirmativas de inclusão social, de acessibilidade, de defesa e promoção dos direitos humanos e igualdade étnico-racial, de tal forma que as atividades acadêmicas desenvolvidas dentro e fora da sala de aula possibilitam reflexão, convivência e respeito à diversidade.</t>
  </si>
  <si>
    <t>Q17. O clima organizacional estimula a ética nas relações interpessoais, a formação do espírito de grupo, o equilíbrio entre competição/cooperação e a valorização do aluno.</t>
  </si>
  <si>
    <t>Q18. As disciplinas cursadas contribuem para sua formação integral, como cidadão e profissional.</t>
  </si>
  <si>
    <t>Q19. Os conteúdos abordados nas disciplinas do curso favorecem sua atuação em estágios/internato ou em atividades de iniciação profissional.</t>
  </si>
  <si>
    <t>Q20. As metodologias de ensino utilizadas no curso desafiam você a aprofundar conhecimentos e desenvolver competências reflexivas e críticas.</t>
  </si>
  <si>
    <t>Q21. O curso propicia experiências de aprendizagem inovadoras.</t>
  </si>
  <si>
    <t>Q22. O curso contribui para o desenvolvimento da sua consciência ética para o exercício profissional.</t>
  </si>
  <si>
    <t>Q23. No curso você tem oportunidade de aprender a trabalhar em equipe.</t>
  </si>
  <si>
    <t>Q24. O curso possibilita aumentar sua capacidade de reflexão e argumentação.</t>
  </si>
  <si>
    <t>Q25. O curso promove o desenvolvimento da sua capacidade de pensar criticamente, analisar e refletir sobre soluções para problemas da sociedade.</t>
  </si>
  <si>
    <t>Q26. O curso contribui para você ampliar sua capacidade de comunicação nas formas oral e escrita.</t>
  </si>
  <si>
    <t>Q27. O curso contribui para o desenvolvimento da sua capacidade de aprender e atualizar-se permanentemente.</t>
  </si>
  <si>
    <t>Q28. As relações professor-aluno ao longo do curso estimulam você a estudar e aprender.</t>
  </si>
  <si>
    <t>Q29. Os planos de ensino apresentados pelos professores contribuem para o desenvolvimento das atividades acadêmicas e para seus estudos.</t>
  </si>
  <si>
    <t>Q30. As referências bibliográficas indicadas pelos professores nos planos de ensino contribuem para seus estudos e aprendizagens.</t>
  </si>
  <si>
    <t>Q31. São oferecidas oportunidades para os alunos superarem dificuldades relacionadas ao processo de formação</t>
  </si>
  <si>
    <t>Q32. A coordenação do curso está disponível para orientação acadêmica dos alunos.</t>
  </si>
  <si>
    <t>Q33. O curso exige de você organização e dedicação frequente aos estudos.</t>
  </si>
  <si>
    <t>Q34. São oferecidas oportunidades para os alunos participarem de programas, projetos ou atividades de extensão universitária (PECA, COMASC, Santa Maluquice e afins)</t>
  </si>
  <si>
    <t>Q35. São oferecidas oportunidades para os alunos participarem de projetos científicos e de atividades que estimulam a investigação acadêmica.</t>
  </si>
  <si>
    <t>Q36. O curso oferece condições para os alunos participarem de eventos internos e/ou externos à Instituição.</t>
  </si>
  <si>
    <t>Q37. A Instituição oferece oportunidades para os alunos atuarem como representantes em órgãos colegiados.</t>
  </si>
  <si>
    <t>Q38. O curso favorece a articulação do conhecimento teórico com atividades práticas.</t>
  </si>
  <si>
    <t>Q39. As atividades práticas são suficientes para relacionar os conteúdos do curso com a prática, contribuindo para sua formação profissional.</t>
  </si>
  <si>
    <t>Q40. O curso propicia acesso a conhecimentos atualizados e/ou contemporâneos em sua área de formação.</t>
  </si>
  <si>
    <t>Q41. O estágio/internato supervisionado proporciona experiências diversificadas para a sua formação.</t>
  </si>
  <si>
    <t>Q42. As atividades realizadas durante seu Trabalho de Conclusão de Curso (TCC) ou pesquisa científica contribuem para qualificar sua formação profissional.</t>
  </si>
  <si>
    <t>Q43. São oferecidas oportunidades para os alunos realizarem intercâmbios e/ou estágios no país.</t>
  </si>
  <si>
    <t>Q44. São oferecidas oportunidades para os alunos realizarem intercâmbios e/ou estágios fora do país.</t>
  </si>
  <si>
    <t>Q45. As avaliações da aprendizagem realizadas durante o curso são compatíveis com os conteúdos ou temas trabalhados pelos professores.</t>
  </si>
  <si>
    <t>Q46. Os professores apresentam disponibilidade para atender os alunos fora do horário das aulas.</t>
  </si>
  <si>
    <t>Q47. Os professores demonstram domínio dos conteúdos abordados nas disciplinas.</t>
  </si>
  <si>
    <t>Q48. Os professores utilizam tecnologias da informação e comunicação (TICs) como estratégia de ensino (projetor multimídia, laboratório de informática, ambiente virtual de aprendizagem).</t>
  </si>
  <si>
    <t>Q49. O curso disponibiliza monitores ou tutores para auxiliar os alunos.</t>
  </si>
  <si>
    <t>Q50. A Instituição possui um sistema de registro que disponibiliza informações acadêmicas aos alunos.</t>
  </si>
  <si>
    <t>Q51. A Instituição dispõe de quantidade suficiente de funcionários para o apoio administrativo e acadêmico.</t>
  </si>
  <si>
    <t>Q52. A Instituição realiza ações de valorização das atividades docentes e administrativas</t>
  </si>
  <si>
    <t>Q53. O corpo técnico-administrativo desempenha suas tarefas de maneira organizada e efetiva.</t>
  </si>
  <si>
    <t>Q54. A destinação de recursos para os investimentos na Instituição de Ensino Superior é de conhecimento da comunidade acadêmica.</t>
  </si>
  <si>
    <t>Q55. O aperfeiçoamento didático-pedagógico do corpo docente é incentivado pela Instituição de Ensino Superior</t>
  </si>
  <si>
    <t>Q56. As condições de infraestrutura das salas de aula, de ambientes e equipamentos são adequadas</t>
  </si>
  <si>
    <t>Q57. Os equipamentos e materiais disponíveis para as aulas práticas são adequados para a quantidade de alunos.</t>
  </si>
  <si>
    <t>Q58. Os ambientes e equipamentos destinados às aulas práticas são adequados ao curso.</t>
  </si>
  <si>
    <t>Q59. A biblioteca dispõe das referências bibliográficas que os alunos necessitam</t>
  </si>
  <si>
    <t>Q60. A Instituição conta com biblioteca virtual ou confere acesso a obras disponíveis em acervos virtuais.</t>
  </si>
  <si>
    <t>Q61. A Instituição dispõe de refeitório, cantina e banheiros em condições adequadas que atendam às necessidades dos seus usuários.</t>
  </si>
  <si>
    <t>Q7. A Instituição realiza processos de autoavaliação com divulgação dos resultados, que são utilizados para sua evolução.</t>
  </si>
  <si>
    <t>Q8. Os alunos participam de avaliações periódicas da Instituição (avaliação institucional, disciplinas, atuação dos professores, infraestrutura).</t>
  </si>
  <si>
    <t>Q9. A Instituição oferece oportunidade para os alunos participarem do projeto/processo de autoavaliação institucional</t>
  </si>
  <si>
    <t>Q10. A missão, as metas e os objetivos da Instituição são conhecidos pela comunidade acadêmica.</t>
  </si>
  <si>
    <t>Q11. O Plano de Desenvolvimento Institucional (PDI), as políticas e projetos, são conhecidos pela comunidade acadêmica.</t>
  </si>
  <si>
    <t>Q12. A Instituição promove ações de cultura, de lazer e de interação social, com respeito ao meio ambiente, à produção artística e à memória e ao patrimônio cultural.</t>
  </si>
  <si>
    <t>Q13. A Instituição realiza ações afirmativas de inclusão social, de acessibilidade, de defesa e promoção dos direitos humanos e igualdade étnico-racial, de tal forma que as atividades acadêmicas desenvolvidas dentro e fora da sala de aula possibilitam reflexão, convivência e respeito à diversidade.</t>
  </si>
  <si>
    <t>Q14. O clima organizacional estimula a ética nas relações interpessoais, a formação do espírito de grupo, o equilíbrio entre competição/cooperação e a valorização do aluno.</t>
  </si>
  <si>
    <t>Q15. As disciplinas cursadas contribuem para sua formação integral, como cidadão e profissional.</t>
  </si>
  <si>
    <t>Q16. Os conteúdos abordados nas disciplinas do curso favorecem sua atuação profissional.</t>
  </si>
  <si>
    <t>Q17. As metodologias de ensino utilizadas no curso desafiam você a aprofundar conhecimentos e desenvolver competências reflexivas e críticas.</t>
  </si>
  <si>
    <t>Q18. O curso propicia experiências de aprendizagem inovadoras.</t>
  </si>
  <si>
    <t>Q19. O curso contribui para o desenvolvimento da sua consciência ética para o exercício profissional.</t>
  </si>
  <si>
    <t>Q20. No curso você tem oportunidade de aprender a trabalhar em equipe.</t>
  </si>
  <si>
    <t>Q21. O curso possibilita aumentar sua capacidade de reflexão e argumentação.</t>
  </si>
  <si>
    <t>Q22. O curso promove o desenvolvimento da sua capacidade de pensar criticamente, analisar e refletir sobre soluções para problemas da sociedade.</t>
  </si>
  <si>
    <t>Q23. O curso contribui para você ampliar sua capacidade de comunicação nas formas oral e escrita.</t>
  </si>
  <si>
    <t>Q24. O curso contribui para o desenvolvimento da sua capacidade de aprender e atualizar-se permanentemente.</t>
  </si>
  <si>
    <t>Q25. As relações professor-aluno ao longo do curso estimulam você a estudar e aprender.</t>
  </si>
  <si>
    <t>Q26. Os planos de ensino apresentados pelos professores contribuem para o desenvolvimento das atividades acadêmicas e para seus estudos.</t>
  </si>
  <si>
    <t>Q27. As referências bibliográficas indicadas pelos professores nos planos de ensino contribuem para seus estudos e aprendizagens.</t>
  </si>
  <si>
    <t>Q28. São oferecidas oportunidades para os alunos superarem dificuldades relacionadas ao processo de formação</t>
  </si>
  <si>
    <t>Q29. A coordenação do curso está disponível para orientação acadêmica dos alunos.</t>
  </si>
  <si>
    <t>Q30. O curso exige de você organização e dedicação frequente aos estudos.</t>
  </si>
  <si>
    <t>Q31. São oferecidas oportunidades para os alunos participarem de programas, projetos ou outras atividades.</t>
  </si>
  <si>
    <t>Q32. São oferecidas oportunidades para os alunos participarem de projetos científicos e de atividades que estimulam a investigação científica.</t>
  </si>
  <si>
    <t>Q33. O curso oferece condições para os alunos participarem de eventos internos e/ou externos à Instituição.</t>
  </si>
  <si>
    <t>Q34. A Instituição oferece oportunidades para os alunos atuarem como representantes em órgãos colegiados.</t>
  </si>
  <si>
    <t>Q35. O curso favorece a articulação do conhecimento teórico com atividades práticas.</t>
  </si>
  <si>
    <t>Q36. As atividades práticas são suficientes para relacionar os conteúdos do curso com a prática, contribuindo para sua formação profissional.</t>
  </si>
  <si>
    <t>Q37. O curso propicia acesso a conhecimentos atualizados e/ou contemporâneos em sua área de formação.</t>
  </si>
  <si>
    <t>Q38. As atividades práticas proporcionam experiências diversificadas para a sua formação.</t>
  </si>
  <si>
    <t>Q39. As atividades realizadas durante seu Trabalho de Conclusão de Curso (TCC) ou pesquisa científica contribuem para qualificar sua formação profissional.</t>
  </si>
  <si>
    <t>Q40. São oferecidas oportunidades para os alunos realizarem intercâmbios e/ou estágios no país.</t>
  </si>
  <si>
    <t>Q41. São oferecidas oportunidades para os alunos realizarem intercâmbios e/ou estágios fora do país.</t>
  </si>
  <si>
    <t>Q42. As avaliações da aprendizagem realizadas durante o curso são compatíveis com os conteúdos ou temas trabalhados pelos professores.</t>
  </si>
  <si>
    <t>Q43. Os professores apresentam disponibilidade para atender os alunos fora do horário das aulas.</t>
  </si>
  <si>
    <t>Q44. Os professores demonstram domínio dos conteúdos abordados nas disciplinas.</t>
  </si>
  <si>
    <t>Q45. Os professores utilizam tecnologias da informação e comunicação (TICs) como estratégia de ensino (projetor multimídia, laboratório de informática, ambiente virtual de aprendizagem).</t>
  </si>
  <si>
    <t>Q46. O curso disponibiliza monitores ou tutores para auxiliar os alunos.</t>
  </si>
  <si>
    <t>Q47. A Instituição possui um sistema de registro que disponibiliza informações acadêmicas aos alunos.</t>
  </si>
  <si>
    <t>Q48. A Instituição dispõe de quantidade suficiente de funcionários para o apoio administrativo e acadêmico.</t>
  </si>
  <si>
    <t>Q49. A Instituição realiza ações de valorização das atividades docentes e administrativas</t>
  </si>
  <si>
    <t>Q50. O corpo técnico-administrativo desempenha suas tarefas de maneira organizada e efetiva.</t>
  </si>
  <si>
    <t>Q51. A destinação de recursos para os investimentos na Instituição de Ensino Superior é de conhecimento da comunidade acadêmica.</t>
  </si>
  <si>
    <t>Q52. O aperfeiçoamento didático-pedagógico do corpo docente é incentivado pela Instituição de Ensino Superior</t>
  </si>
  <si>
    <t>Q53. As condições de infraestrutura das salas de aula, de ambientes e equipamentos são adequadas</t>
  </si>
  <si>
    <t>Q54. Os equipamentos e materiais disponíveis para as aulas práticas são adequados para a quantidade de alunos.</t>
  </si>
  <si>
    <t>Q55. Os ambientes e equipamentos destinados às aulas práticas são adequados ao curso.</t>
  </si>
  <si>
    <t>Q56. A biblioteca dispõe das referências bibliográficas que os alunos necessitam</t>
  </si>
  <si>
    <t>Q57. A Instituição conta com biblioteca virtual ou confere acesso a obras disponíveis em acervos virtuais.</t>
  </si>
  <si>
    <t>Q58. A Instituição dispõe de refeitório, cantina e banheiros em condições adequadas que atendam às necessidades dos seus usuários.</t>
  </si>
  <si>
    <t>QUESTIONÁRIO DO CICLO AVALIATIVO (5  MAIORES QUALIDADES, POR RESPONDENTES, NA MÉDIA 2021-2022)</t>
  </si>
  <si>
    <t>QUESTIONÁRIO DO CICLO AVALIATIVO (5  MAIORES FRAGILIDADES, POR RESPONDENTES, NA MÉDIA 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</si>
</sst>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Roboto"/>
      <scheme val="minor"/>
    </font>
    <font>
      <b/>
      <sz val="12"/>
      <color rgb="FFFFFFFF"/>
      <name val="Roboto"/>
      <scheme val="minor"/>
    </font>
    <font>
      <b/>
      <sz val="12"/>
      <color theme="1"/>
      <name val="Roboto"/>
      <scheme val="minor"/>
    </font>
    <font>
      <b/>
      <sz val="11"/>
      <color theme="0"/>
      <name val="Roboto"/>
      <scheme val="minor"/>
    </font>
    <font>
      <b/>
      <sz val="11"/>
      <color theme="1"/>
      <name val="Roboto"/>
      <scheme val="minor"/>
    </font>
    <font>
      <b/>
      <sz val="10"/>
      <color theme="0"/>
      <name val="Roboto"/>
      <scheme val="minor"/>
    </font>
    <font>
      <sz val="11"/>
      <color rgb="FF262626"/>
      <name val="Roboto"/>
      <scheme val="minor"/>
    </font>
    <font>
      <sz val="11"/>
      <color theme="1"/>
      <name val="Roboto"/>
      <scheme val="minor"/>
    </font>
    <font>
      <sz val="11"/>
      <color rgb="FF333333"/>
      <name val="Roboto"/>
      <scheme val="minor"/>
    </font>
    <font>
      <b/>
      <sz val="12"/>
      <color theme="0"/>
      <name val="Roboto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057836"/>
        <bgColor rgb="FF057836"/>
      </patternFill>
    </fill>
    <fill>
      <patternFill patternType="solid">
        <fgColor rgb="FF2BA69A"/>
        <bgColor rgb="FF2BA69A"/>
      </patternFill>
    </fill>
    <fill>
      <patternFill patternType="solid">
        <fgColor rgb="FF094957"/>
        <bgColor rgb="FF094957"/>
      </patternFill>
    </fill>
    <fill>
      <patternFill patternType="solid">
        <fgColor rgb="FF539549"/>
        <bgColor rgb="FF539549"/>
      </patternFill>
    </fill>
    <fill>
      <patternFill patternType="solid">
        <fgColor rgb="FF154F29"/>
        <bgColor rgb="FF154F29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/>
    <xf numFmtId="0" fontId="3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164" fontId="0" fillId="0" borderId="1" xfId="0" applyNumberFormat="1" applyFont="1" applyBorder="1" applyAlignment="1">
      <alignment vertical="center"/>
    </xf>
    <xf numFmtId="9" fontId="0" fillId="0" borderId="1" xfId="0" applyNumberFormat="1" applyFont="1" applyBorder="1" applyAlignment="1">
      <alignment vertical="center"/>
    </xf>
    <xf numFmtId="0" fontId="7" fillId="0" borderId="0" xfId="0" applyFont="1"/>
    <xf numFmtId="9" fontId="0" fillId="0" borderId="0" xfId="0" applyNumberFormat="1" applyFont="1"/>
    <xf numFmtId="0" fontId="8" fillId="0" borderId="0" xfId="0" applyFont="1"/>
    <xf numFmtId="9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0" fontId="3" fillId="6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9" fontId="0" fillId="0" borderId="0" xfId="0" applyNumberFormat="1" applyFont="1" applyAlignment="1">
      <alignment vertical="center" wrapText="1"/>
    </xf>
    <xf numFmtId="9" fontId="0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/>
    <xf numFmtId="0" fontId="3" fillId="6" borderId="1" xfId="0" applyFont="1" applyFill="1" applyBorder="1"/>
    <xf numFmtId="0" fontId="5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9" fontId="0" fillId="0" borderId="1" xfId="0" applyNumberFormat="1" applyFont="1" applyBorder="1" applyAlignment="1">
      <alignment horizontal="center" vertical="center"/>
    </xf>
    <xf numFmtId="9" fontId="0" fillId="8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9" fillId="2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3" fillId="4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262626"/>
      </a:dk1>
      <a:lt1>
        <a:srgbClr val="FFFFFF"/>
      </a:lt1>
      <a:dk2>
        <a:srgbClr val="262626"/>
      </a:dk2>
      <a:lt2>
        <a:srgbClr val="FFFFFF"/>
      </a:lt2>
      <a:accent1>
        <a:srgbClr val="057836"/>
      </a:accent1>
      <a:accent2>
        <a:srgbClr val="154F29"/>
      </a:accent2>
      <a:accent3>
        <a:srgbClr val="C8C8C8"/>
      </a:accent3>
      <a:accent4>
        <a:srgbClr val="539549"/>
      </a:accent4>
      <a:accent5>
        <a:srgbClr val="2BA69A"/>
      </a:accent5>
      <a:accent6>
        <a:srgbClr val="094957"/>
      </a:accent6>
      <a:hlink>
        <a:srgbClr val="057836"/>
      </a:hlink>
      <a:folHlink>
        <a:srgbClr val="057836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workbookViewId="0">
      <pane ySplit="5" topLeftCell="A6" activePane="bottomLeft" state="frozen"/>
      <selection pane="bottomLeft" activeCell="G57" sqref="G57"/>
    </sheetView>
  </sheetViews>
  <sheetFormatPr defaultColWidth="12.625" defaultRowHeight="15" customHeight="1" x14ac:dyDescent="0.25"/>
  <cols>
    <col min="1" max="1" width="1.875" customWidth="1"/>
    <col min="2" max="2" width="12.125" customWidth="1"/>
    <col min="3" max="3" width="20.625" customWidth="1"/>
    <col min="4" max="4" width="81" customWidth="1"/>
    <col min="5" max="5" width="15.25" customWidth="1"/>
    <col min="6" max="6" width="15.5" customWidth="1"/>
    <col min="7" max="7" width="15.625" customWidth="1"/>
    <col min="8" max="25" width="7.625" customWidth="1"/>
  </cols>
  <sheetData>
    <row r="1" spans="1:25" ht="14.25" customHeight="1" x14ac:dyDescent="0.25"/>
    <row r="2" spans="1:25" ht="33" customHeight="1" x14ac:dyDescent="0.25">
      <c r="B2" s="47" t="s">
        <v>0</v>
      </c>
      <c r="C2" s="48"/>
      <c r="D2" s="48"/>
      <c r="E2" s="48"/>
      <c r="F2" s="48"/>
      <c r="G2" s="48"/>
    </row>
    <row r="3" spans="1:25" ht="17.25" customHeight="1" x14ac:dyDescent="0.25">
      <c r="B3" s="1"/>
      <c r="C3" s="1"/>
      <c r="D3" s="1"/>
      <c r="E3" s="1"/>
      <c r="F3" s="1"/>
    </row>
    <row r="4" spans="1:25" ht="14.25" customHeight="1" x14ac:dyDescent="0.25">
      <c r="E4" s="2">
        <v>2021</v>
      </c>
      <c r="F4" s="3">
        <v>2022</v>
      </c>
      <c r="G4" s="4" t="s">
        <v>1</v>
      </c>
    </row>
    <row r="5" spans="1:25" ht="31.5" customHeight="1" x14ac:dyDescent="0.25">
      <c r="A5" s="5"/>
      <c r="B5" s="6" t="s">
        <v>2</v>
      </c>
      <c r="C5" s="6" t="s">
        <v>3</v>
      </c>
      <c r="D5" s="7" t="s">
        <v>4</v>
      </c>
      <c r="E5" s="8" t="s">
        <v>5</v>
      </c>
      <c r="F5" s="8" t="s">
        <v>5</v>
      </c>
      <c r="G5" s="8" t="s">
        <v>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0.25" customHeight="1" x14ac:dyDescent="0.25">
      <c r="B6" s="9" t="s">
        <v>6</v>
      </c>
      <c r="C6" s="10" t="s">
        <v>7</v>
      </c>
      <c r="D6" s="10" t="s">
        <v>8</v>
      </c>
      <c r="E6" s="11">
        <v>0.79999999999999993</v>
      </c>
      <c r="F6" s="11">
        <v>0.80472636815920395</v>
      </c>
      <c r="G6" s="11">
        <f t="shared" ref="G6:G198" si="0">(E6+F6)/2</f>
        <v>0.80236318407960194</v>
      </c>
    </row>
    <row r="7" spans="1:25" ht="50.25" customHeight="1" x14ac:dyDescent="0.25">
      <c r="B7" s="9" t="s">
        <v>6</v>
      </c>
      <c r="C7" s="10" t="s">
        <v>7</v>
      </c>
      <c r="D7" s="10" t="s">
        <v>9</v>
      </c>
      <c r="E7" s="11">
        <v>0.82091097308488614</v>
      </c>
      <c r="F7" s="11">
        <v>0.82968369829683697</v>
      </c>
      <c r="G7" s="11">
        <f t="shared" si="0"/>
        <v>0.8252973356908615</v>
      </c>
    </row>
    <row r="8" spans="1:25" ht="50.25" customHeight="1" x14ac:dyDescent="0.25">
      <c r="B8" s="9" t="s">
        <v>6</v>
      </c>
      <c r="C8" s="10" t="s">
        <v>7</v>
      </c>
      <c r="D8" s="10" t="s">
        <v>10</v>
      </c>
      <c r="E8" s="11">
        <v>0.85403726708074534</v>
      </c>
      <c r="F8" s="11">
        <v>0.87226277372262773</v>
      </c>
      <c r="G8" s="11">
        <f t="shared" si="0"/>
        <v>0.86315002040168654</v>
      </c>
    </row>
    <row r="9" spans="1:25" ht="50.25" customHeight="1" x14ac:dyDescent="0.25">
      <c r="B9" s="9" t="s">
        <v>6</v>
      </c>
      <c r="C9" s="10" t="s">
        <v>11</v>
      </c>
      <c r="D9" s="10" t="s">
        <v>12</v>
      </c>
      <c r="E9" s="11">
        <v>0.80707070707070716</v>
      </c>
      <c r="F9" s="11">
        <v>0.82023809523809532</v>
      </c>
      <c r="G9" s="11">
        <f t="shared" si="0"/>
        <v>0.81365440115440124</v>
      </c>
    </row>
    <row r="10" spans="1:25" ht="50.25" customHeight="1" x14ac:dyDescent="0.25">
      <c r="B10" s="9" t="s">
        <v>6</v>
      </c>
      <c r="C10" s="10" t="s">
        <v>11</v>
      </c>
      <c r="D10" s="12" t="s">
        <v>13</v>
      </c>
      <c r="E10" s="11">
        <v>0.73460721868365175</v>
      </c>
      <c r="F10" s="11">
        <v>0.77736318407960203</v>
      </c>
      <c r="G10" s="11">
        <f t="shared" si="0"/>
        <v>0.75598520138162684</v>
      </c>
    </row>
    <row r="11" spans="1:25" ht="50.25" customHeight="1" x14ac:dyDescent="0.25">
      <c r="B11" s="9" t="s">
        <v>6</v>
      </c>
      <c r="C11" s="10" t="s">
        <v>11</v>
      </c>
      <c r="D11" s="10" t="s">
        <v>14</v>
      </c>
      <c r="E11" s="11">
        <v>0.73312236286919841</v>
      </c>
      <c r="F11" s="11">
        <v>0.73571428571428577</v>
      </c>
      <c r="G11" s="11">
        <f t="shared" si="0"/>
        <v>0.73441832429174214</v>
      </c>
    </row>
    <row r="12" spans="1:25" ht="50.25" customHeight="1" x14ac:dyDescent="0.25">
      <c r="B12" s="9" t="s">
        <v>6</v>
      </c>
      <c r="C12" s="10" t="s">
        <v>11</v>
      </c>
      <c r="D12" s="10" t="s">
        <v>15</v>
      </c>
      <c r="E12" s="11">
        <v>0.83231083844580767</v>
      </c>
      <c r="F12" s="11">
        <v>0.82613908872901687</v>
      </c>
      <c r="G12" s="11">
        <f t="shared" si="0"/>
        <v>0.82922496358741227</v>
      </c>
    </row>
    <row r="13" spans="1:25" ht="50.25" customHeight="1" x14ac:dyDescent="0.25">
      <c r="B13" s="9" t="s">
        <v>6</v>
      </c>
      <c r="C13" s="10" t="s">
        <v>11</v>
      </c>
      <c r="D13" s="10" t="s">
        <v>16</v>
      </c>
      <c r="E13" s="11">
        <v>0.79563492063492058</v>
      </c>
      <c r="F13" s="11">
        <v>0.82291666666666663</v>
      </c>
      <c r="G13" s="11">
        <f t="shared" si="0"/>
        <v>0.80927579365079361</v>
      </c>
    </row>
    <row r="14" spans="1:25" ht="50.25" customHeight="1" x14ac:dyDescent="0.25">
      <c r="B14" s="9" t="s">
        <v>6</v>
      </c>
      <c r="C14" s="10" t="s">
        <v>11</v>
      </c>
      <c r="D14" s="10" t="s">
        <v>17</v>
      </c>
      <c r="E14" s="11">
        <v>0.81323877068557915</v>
      </c>
      <c r="F14" s="11">
        <v>0.82671957671957674</v>
      </c>
      <c r="G14" s="11">
        <f t="shared" si="0"/>
        <v>0.81997917370257789</v>
      </c>
    </row>
    <row r="15" spans="1:25" ht="50.25" customHeight="1" x14ac:dyDescent="0.25">
      <c r="B15" s="9" t="s">
        <v>6</v>
      </c>
      <c r="C15" s="10" t="s">
        <v>11</v>
      </c>
      <c r="D15" s="10" t="s">
        <v>18</v>
      </c>
      <c r="E15" s="11">
        <v>0.81467661691542281</v>
      </c>
      <c r="F15" s="11">
        <v>0.8039215686274509</v>
      </c>
      <c r="G15" s="11">
        <f t="shared" si="0"/>
        <v>0.80929909277143686</v>
      </c>
    </row>
    <row r="16" spans="1:25" ht="50.25" customHeight="1" x14ac:dyDescent="0.25">
      <c r="B16" s="9" t="s">
        <v>6</v>
      </c>
      <c r="C16" s="10" t="s">
        <v>11</v>
      </c>
      <c r="D16" s="10" t="s">
        <v>19</v>
      </c>
      <c r="E16" s="11">
        <v>0.80114942528735622</v>
      </c>
      <c r="F16" s="11">
        <v>0.80303030303030309</v>
      </c>
      <c r="G16" s="11">
        <f t="shared" si="0"/>
        <v>0.80208986415882966</v>
      </c>
    </row>
    <row r="17" spans="2:7" ht="50.25" customHeight="1" x14ac:dyDescent="0.25">
      <c r="B17" s="9" t="s">
        <v>6</v>
      </c>
      <c r="C17" s="10" t="s">
        <v>11</v>
      </c>
      <c r="D17" s="10" t="s">
        <v>20</v>
      </c>
      <c r="E17" s="11">
        <v>0.76767676767676774</v>
      </c>
      <c r="F17" s="11">
        <v>0.7586666666666666</v>
      </c>
      <c r="G17" s="11">
        <f t="shared" si="0"/>
        <v>0.76317171717171717</v>
      </c>
    </row>
    <row r="18" spans="2:7" ht="50.25" customHeight="1" x14ac:dyDescent="0.25">
      <c r="B18" s="9" t="s">
        <v>6</v>
      </c>
      <c r="C18" s="10" t="s">
        <v>11</v>
      </c>
      <c r="D18" s="10" t="s">
        <v>21</v>
      </c>
      <c r="E18" s="11">
        <v>0.76025641025641022</v>
      </c>
      <c r="F18" s="11">
        <v>0.76666666666666661</v>
      </c>
      <c r="G18" s="11">
        <f t="shared" si="0"/>
        <v>0.76346153846153841</v>
      </c>
    </row>
    <row r="19" spans="2:7" ht="50.25" customHeight="1" x14ac:dyDescent="0.25">
      <c r="B19" s="9" t="s">
        <v>6</v>
      </c>
      <c r="C19" s="10" t="s">
        <v>11</v>
      </c>
      <c r="D19" s="10" t="s">
        <v>22</v>
      </c>
      <c r="E19" s="11">
        <v>0.80099502487562191</v>
      </c>
      <c r="F19" s="11">
        <v>0.78799999999999992</v>
      </c>
      <c r="G19" s="11">
        <f t="shared" si="0"/>
        <v>0.79449751243781086</v>
      </c>
    </row>
    <row r="20" spans="2:7" ht="50.25" customHeight="1" x14ac:dyDescent="0.25">
      <c r="B20" s="9" t="s">
        <v>6</v>
      </c>
      <c r="C20" s="10" t="s">
        <v>11</v>
      </c>
      <c r="D20" s="10" t="s">
        <v>23</v>
      </c>
      <c r="E20" s="11">
        <v>0.81985294117647056</v>
      </c>
      <c r="F20" s="11">
        <v>0.80820105820105814</v>
      </c>
      <c r="G20" s="11">
        <f t="shared" si="0"/>
        <v>0.81402699968876435</v>
      </c>
    </row>
    <row r="21" spans="2:7" ht="50.25" customHeight="1" x14ac:dyDescent="0.25">
      <c r="B21" s="9" t="s">
        <v>6</v>
      </c>
      <c r="C21" s="10" t="s">
        <v>24</v>
      </c>
      <c r="D21" s="10" t="s">
        <v>25</v>
      </c>
      <c r="E21" s="11">
        <v>0.85140562248995977</v>
      </c>
      <c r="F21" s="11">
        <v>0.83685446009389663</v>
      </c>
      <c r="G21" s="11">
        <f t="shared" si="0"/>
        <v>0.84413004129192815</v>
      </c>
    </row>
    <row r="22" spans="2:7" ht="50.25" customHeight="1" x14ac:dyDescent="0.25">
      <c r="B22" s="9" t="s">
        <v>6</v>
      </c>
      <c r="C22" s="10" t="s">
        <v>24</v>
      </c>
      <c r="D22" s="10" t="s">
        <v>26</v>
      </c>
      <c r="E22" s="11">
        <v>0.80758807588075887</v>
      </c>
      <c r="F22" s="11">
        <v>0.77777777777777779</v>
      </c>
      <c r="G22" s="11">
        <f t="shared" si="0"/>
        <v>0.79268292682926833</v>
      </c>
    </row>
    <row r="23" spans="2:7" ht="50.25" customHeight="1" x14ac:dyDescent="0.25">
      <c r="B23" s="9" t="s">
        <v>6</v>
      </c>
      <c r="C23" s="10" t="s">
        <v>24</v>
      </c>
      <c r="D23" s="10" t="s">
        <v>27</v>
      </c>
      <c r="E23" s="11">
        <v>0.83477011494252873</v>
      </c>
      <c r="F23" s="11">
        <v>0.81028368794326244</v>
      </c>
      <c r="G23" s="11">
        <f t="shared" si="0"/>
        <v>0.82252690144289553</v>
      </c>
    </row>
    <row r="24" spans="2:7" ht="50.25" customHeight="1" x14ac:dyDescent="0.25">
      <c r="B24" s="9" t="s">
        <v>6</v>
      </c>
      <c r="C24" s="10" t="s">
        <v>24</v>
      </c>
      <c r="D24" s="10" t="s">
        <v>28</v>
      </c>
      <c r="E24" s="11">
        <v>0.83438155136268344</v>
      </c>
      <c r="F24" s="11">
        <v>0.85611510791366907</v>
      </c>
      <c r="G24" s="11">
        <f t="shared" si="0"/>
        <v>0.84524832963817631</v>
      </c>
    </row>
    <row r="25" spans="2:7" ht="50.25" customHeight="1" x14ac:dyDescent="0.25">
      <c r="B25" s="9" t="s">
        <v>6</v>
      </c>
      <c r="C25" s="10" t="s">
        <v>24</v>
      </c>
      <c r="D25" s="10" t="s">
        <v>29</v>
      </c>
      <c r="E25" s="11">
        <v>0.84340044742729303</v>
      </c>
      <c r="F25" s="11">
        <v>0.82299741602067178</v>
      </c>
      <c r="G25" s="11">
        <f t="shared" si="0"/>
        <v>0.83319893172398241</v>
      </c>
    </row>
    <row r="26" spans="2:7" ht="50.25" customHeight="1" x14ac:dyDescent="0.25">
      <c r="B26" s="9" t="s">
        <v>6</v>
      </c>
      <c r="C26" s="10" t="s">
        <v>24</v>
      </c>
      <c r="D26" s="10" t="s">
        <v>30</v>
      </c>
      <c r="E26" s="11">
        <v>0.81045751633986918</v>
      </c>
      <c r="F26" s="11">
        <v>0.80833333333333324</v>
      </c>
      <c r="G26" s="11">
        <f t="shared" si="0"/>
        <v>0.80939542483660121</v>
      </c>
    </row>
    <row r="27" spans="2:7" ht="50.25" customHeight="1" x14ac:dyDescent="0.25">
      <c r="B27" s="9" t="s">
        <v>6</v>
      </c>
      <c r="C27" s="10" t="s">
        <v>24</v>
      </c>
      <c r="D27" s="10" t="s">
        <v>31</v>
      </c>
      <c r="E27" s="11">
        <v>0.75</v>
      </c>
      <c r="F27" s="11">
        <v>0.75206611570247928</v>
      </c>
      <c r="G27" s="11">
        <f t="shared" si="0"/>
        <v>0.75103305785123964</v>
      </c>
    </row>
    <row r="28" spans="2:7" ht="50.25" customHeight="1" x14ac:dyDescent="0.25">
      <c r="B28" s="9" t="s">
        <v>6</v>
      </c>
      <c r="C28" s="10" t="s">
        <v>24</v>
      </c>
      <c r="D28" s="10" t="s">
        <v>32</v>
      </c>
      <c r="E28" s="11">
        <v>0.76100628930817615</v>
      </c>
      <c r="F28" s="11">
        <v>0.77458033573141494</v>
      </c>
      <c r="G28" s="11">
        <f t="shared" si="0"/>
        <v>0.76779331251979555</v>
      </c>
    </row>
    <row r="29" spans="2:7" ht="50.25" customHeight="1" x14ac:dyDescent="0.25">
      <c r="B29" s="9" t="s">
        <v>6</v>
      </c>
      <c r="C29" s="10" t="s">
        <v>24</v>
      </c>
      <c r="D29" s="10" t="s">
        <v>33</v>
      </c>
      <c r="E29" s="11">
        <v>0.82246376811594202</v>
      </c>
      <c r="F29" s="11">
        <v>0.85434173669467794</v>
      </c>
      <c r="G29" s="11">
        <f t="shared" si="0"/>
        <v>0.83840275240530993</v>
      </c>
    </row>
    <row r="30" spans="2:7" ht="50.25" customHeight="1" x14ac:dyDescent="0.25">
      <c r="B30" s="9" t="s">
        <v>6</v>
      </c>
      <c r="C30" s="10" t="s">
        <v>24</v>
      </c>
      <c r="D30" s="10" t="s">
        <v>34</v>
      </c>
      <c r="E30" s="11">
        <v>0.79746835443037967</v>
      </c>
      <c r="F30" s="11">
        <v>0.78661616161616166</v>
      </c>
      <c r="G30" s="11">
        <f t="shared" si="0"/>
        <v>0.79204225802327066</v>
      </c>
    </row>
    <row r="31" spans="2:7" ht="50.25" customHeight="1" x14ac:dyDescent="0.25">
      <c r="B31" s="9" t="s">
        <v>6</v>
      </c>
      <c r="C31" s="10" t="s">
        <v>24</v>
      </c>
      <c r="D31" s="10" t="s">
        <v>35</v>
      </c>
      <c r="E31" s="11">
        <v>0.72222222222222221</v>
      </c>
      <c r="F31" s="11">
        <v>0.70588235294117652</v>
      </c>
      <c r="G31" s="11">
        <f t="shared" si="0"/>
        <v>0.71405228758169936</v>
      </c>
    </row>
    <row r="32" spans="2:7" ht="50.25" customHeight="1" x14ac:dyDescent="0.25">
      <c r="B32" s="9" t="s">
        <v>6</v>
      </c>
      <c r="C32" s="10" t="s">
        <v>24</v>
      </c>
      <c r="D32" s="10" t="s">
        <v>36</v>
      </c>
      <c r="E32" s="11">
        <v>0.67171717171717171</v>
      </c>
      <c r="F32" s="11">
        <v>0.69444444444444453</v>
      </c>
      <c r="G32" s="11">
        <f t="shared" si="0"/>
        <v>0.68308080808080818</v>
      </c>
    </row>
    <row r="33" spans="2:7" ht="50.25" customHeight="1" x14ac:dyDescent="0.25">
      <c r="B33" s="9" t="s">
        <v>6</v>
      </c>
      <c r="C33" s="10" t="s">
        <v>24</v>
      </c>
      <c r="D33" s="10" t="s">
        <v>37</v>
      </c>
      <c r="E33" s="11">
        <v>0.72380952380952379</v>
      </c>
      <c r="F33" s="11">
        <v>0.7615384615384615</v>
      </c>
      <c r="G33" s="11">
        <f t="shared" si="0"/>
        <v>0.7426739926739927</v>
      </c>
    </row>
    <row r="34" spans="2:7" ht="50.25" customHeight="1" x14ac:dyDescent="0.25">
      <c r="B34" s="9" t="s">
        <v>6</v>
      </c>
      <c r="C34" s="10" t="s">
        <v>38</v>
      </c>
      <c r="D34" s="10" t="s">
        <v>39</v>
      </c>
      <c r="E34" s="11">
        <v>0.78174603174603174</v>
      </c>
      <c r="F34" s="11">
        <v>0.81018518518518512</v>
      </c>
      <c r="G34" s="11">
        <f t="shared" si="0"/>
        <v>0.79596560846560838</v>
      </c>
    </row>
    <row r="35" spans="2:7" ht="50.25" customHeight="1" x14ac:dyDescent="0.25">
      <c r="B35" s="9" t="s">
        <v>6</v>
      </c>
      <c r="C35" s="10" t="s">
        <v>38</v>
      </c>
      <c r="D35" s="10" t="s">
        <v>40</v>
      </c>
      <c r="E35" s="11">
        <v>0.7857142857142857</v>
      </c>
      <c r="F35" s="11">
        <v>0.83727034120734911</v>
      </c>
      <c r="G35" s="11">
        <f t="shared" si="0"/>
        <v>0.8114923134608174</v>
      </c>
    </row>
    <row r="36" spans="2:7" ht="50.25" customHeight="1" x14ac:dyDescent="0.25">
      <c r="B36" s="9" t="s">
        <v>6</v>
      </c>
      <c r="C36" s="10" t="s">
        <v>38</v>
      </c>
      <c r="D36" s="10" t="s">
        <v>41</v>
      </c>
      <c r="E36" s="11">
        <v>0.84523809523809523</v>
      </c>
      <c r="F36" s="11">
        <v>0.86915887850467299</v>
      </c>
      <c r="G36" s="11">
        <f t="shared" si="0"/>
        <v>0.85719848687138411</v>
      </c>
    </row>
    <row r="37" spans="2:7" ht="50.25" customHeight="1" x14ac:dyDescent="0.25">
      <c r="B37" s="9" t="s">
        <v>6</v>
      </c>
      <c r="C37" s="10" t="s">
        <v>38</v>
      </c>
      <c r="D37" s="10" t="s">
        <v>42</v>
      </c>
      <c r="E37" s="11">
        <v>0.81746031746031755</v>
      </c>
      <c r="F37" s="11">
        <v>0.84523809523809523</v>
      </c>
      <c r="G37" s="11">
        <f t="shared" si="0"/>
        <v>0.83134920634920639</v>
      </c>
    </row>
    <row r="38" spans="2:7" ht="50.25" customHeight="1" x14ac:dyDescent="0.25">
      <c r="B38" s="9" t="s">
        <v>6</v>
      </c>
      <c r="C38" s="10" t="s">
        <v>38</v>
      </c>
      <c r="D38" s="10" t="s">
        <v>43</v>
      </c>
      <c r="E38" s="11">
        <v>0.60447761194029848</v>
      </c>
      <c r="F38" s="11">
        <v>0.62820512820512819</v>
      </c>
      <c r="G38" s="11">
        <f t="shared" si="0"/>
        <v>0.61634137007271339</v>
      </c>
    </row>
    <row r="39" spans="2:7" ht="50.25" customHeight="1" x14ac:dyDescent="0.25">
      <c r="B39" s="9" t="s">
        <v>6</v>
      </c>
      <c r="C39" s="10" t="s">
        <v>38</v>
      </c>
      <c r="D39" s="10" t="s">
        <v>44</v>
      </c>
      <c r="E39" s="11">
        <v>0.73958333333333337</v>
      </c>
      <c r="F39" s="11">
        <v>0.75775193798449614</v>
      </c>
      <c r="G39" s="11">
        <f t="shared" si="0"/>
        <v>0.74866763565891481</v>
      </c>
    </row>
    <row r="40" spans="2:7" ht="50.25" customHeight="1" x14ac:dyDescent="0.25">
      <c r="B40" s="9" t="s">
        <v>6</v>
      </c>
      <c r="C40" s="10" t="s">
        <v>38</v>
      </c>
      <c r="D40" s="10" t="s">
        <v>45</v>
      </c>
      <c r="E40" s="11">
        <v>0.70808080808080798</v>
      </c>
      <c r="F40" s="11">
        <v>0.72222222222222221</v>
      </c>
      <c r="G40" s="11">
        <f t="shared" si="0"/>
        <v>0.71515151515151509</v>
      </c>
    </row>
    <row r="41" spans="2:7" ht="50.25" customHeight="1" x14ac:dyDescent="0.25">
      <c r="B41" s="9" t="s">
        <v>6</v>
      </c>
      <c r="C41" s="10" t="s">
        <v>38</v>
      </c>
      <c r="D41" s="10" t="s">
        <v>46</v>
      </c>
      <c r="E41" s="11">
        <v>0.62828282828282822</v>
      </c>
      <c r="F41" s="11">
        <v>0.65</v>
      </c>
      <c r="G41" s="11">
        <f t="shared" si="0"/>
        <v>0.63914141414141412</v>
      </c>
    </row>
    <row r="42" spans="2:7" ht="50.25" customHeight="1" x14ac:dyDescent="0.25">
      <c r="B42" s="9" t="s">
        <v>6</v>
      </c>
      <c r="C42" s="10" t="s">
        <v>47</v>
      </c>
      <c r="D42" s="10" t="s">
        <v>48</v>
      </c>
      <c r="E42" s="11">
        <v>0.81065088757396453</v>
      </c>
      <c r="F42" s="11">
        <v>0.80238095238095231</v>
      </c>
      <c r="G42" s="11">
        <f t="shared" si="0"/>
        <v>0.80651591997745842</v>
      </c>
    </row>
    <row r="43" spans="2:7" ht="50.25" customHeight="1" x14ac:dyDescent="0.25">
      <c r="B43" s="9" t="s">
        <v>6</v>
      </c>
      <c r="C43" s="10" t="s">
        <v>47</v>
      </c>
      <c r="D43" s="10" t="s">
        <v>49</v>
      </c>
      <c r="E43" s="11">
        <v>0.79457364341085268</v>
      </c>
      <c r="F43" s="11">
        <v>0.77241379310344838</v>
      </c>
      <c r="G43" s="11">
        <f t="shared" si="0"/>
        <v>0.78349371825715053</v>
      </c>
    </row>
    <row r="44" spans="2:7" ht="50.25" customHeight="1" x14ac:dyDescent="0.25">
      <c r="B44" s="9" t="s">
        <v>6</v>
      </c>
      <c r="C44" s="10" t="s">
        <v>47</v>
      </c>
      <c r="D44" s="10" t="s">
        <v>50</v>
      </c>
      <c r="E44" s="11">
        <v>0.81201550387596899</v>
      </c>
      <c r="F44" s="11">
        <v>0.82068965517241377</v>
      </c>
      <c r="G44" s="11">
        <f t="shared" si="0"/>
        <v>0.81635257952419138</v>
      </c>
    </row>
    <row r="45" spans="2:7" ht="50.25" customHeight="1" x14ac:dyDescent="0.25">
      <c r="B45" s="9" t="s">
        <v>6</v>
      </c>
      <c r="C45" s="10" t="s">
        <v>47</v>
      </c>
      <c r="D45" s="10" t="s">
        <v>51</v>
      </c>
      <c r="E45" s="11">
        <v>0.76733780760626402</v>
      </c>
      <c r="F45" s="11">
        <v>0.76533333333333331</v>
      </c>
      <c r="G45" s="11">
        <f t="shared" si="0"/>
        <v>0.76633557046979872</v>
      </c>
    </row>
    <row r="46" spans="2:7" ht="50.25" customHeight="1" x14ac:dyDescent="0.25">
      <c r="B46" s="9" t="s">
        <v>6</v>
      </c>
      <c r="C46" s="10" t="s">
        <v>47</v>
      </c>
      <c r="D46" s="10" t="s">
        <v>52</v>
      </c>
      <c r="E46" s="11">
        <v>0.74036281179138319</v>
      </c>
      <c r="F46" s="11">
        <v>0.73770491803278693</v>
      </c>
      <c r="G46" s="11">
        <f t="shared" si="0"/>
        <v>0.73903386491208511</v>
      </c>
    </row>
    <row r="47" spans="2:7" ht="50.25" customHeight="1" x14ac:dyDescent="0.25">
      <c r="B47" s="9" t="s">
        <v>6</v>
      </c>
      <c r="C47" s="10" t="s">
        <v>47</v>
      </c>
      <c r="D47" s="10" t="s">
        <v>53</v>
      </c>
      <c r="E47" s="11">
        <v>0.85873015873015879</v>
      </c>
      <c r="F47" s="11">
        <v>0.8901960784313725</v>
      </c>
      <c r="G47" s="11">
        <f t="shared" si="0"/>
        <v>0.87446311858076564</v>
      </c>
    </row>
    <row r="48" spans="2:7" ht="50.25" customHeight="1" x14ac:dyDescent="0.25">
      <c r="B48" s="9" t="s">
        <v>6</v>
      </c>
      <c r="C48" s="10" t="s">
        <v>47</v>
      </c>
      <c r="D48" s="10" t="s">
        <v>54</v>
      </c>
      <c r="E48" s="11">
        <v>0.84545454545454535</v>
      </c>
      <c r="F48" s="11">
        <v>0.91016548463356972</v>
      </c>
      <c r="G48" s="11">
        <f t="shared" si="0"/>
        <v>0.87781001504405753</v>
      </c>
    </row>
    <row r="49" spans="2:7" ht="50.25" customHeight="1" x14ac:dyDescent="0.25">
      <c r="B49" s="9" t="s">
        <v>6</v>
      </c>
      <c r="C49" s="10" t="s">
        <v>47</v>
      </c>
      <c r="D49" s="10" t="s">
        <v>55</v>
      </c>
      <c r="E49" s="11">
        <v>0.82515337423312884</v>
      </c>
      <c r="F49" s="11">
        <v>0.89404761904761898</v>
      </c>
      <c r="G49" s="11">
        <f t="shared" si="0"/>
        <v>0.85960049664037386</v>
      </c>
    </row>
    <row r="50" spans="2:7" ht="50.25" customHeight="1" x14ac:dyDescent="0.25">
      <c r="B50" s="9" t="s">
        <v>6</v>
      </c>
      <c r="C50" s="10" t="s">
        <v>47</v>
      </c>
      <c r="D50" s="10" t="s">
        <v>56</v>
      </c>
      <c r="E50" s="11">
        <v>0.86969696969696964</v>
      </c>
      <c r="F50" s="11">
        <v>0.91962174940898345</v>
      </c>
      <c r="G50" s="11">
        <f t="shared" si="0"/>
        <v>0.8946593595529766</v>
      </c>
    </row>
    <row r="51" spans="2:7" ht="50.25" customHeight="1" x14ac:dyDescent="0.25">
      <c r="B51" s="9" t="s">
        <v>6</v>
      </c>
      <c r="C51" s="10" t="s">
        <v>47</v>
      </c>
      <c r="D51" s="10" t="s">
        <v>57</v>
      </c>
      <c r="E51" s="11">
        <v>0.71862745098039216</v>
      </c>
      <c r="F51" s="11">
        <v>0.71689497716894979</v>
      </c>
      <c r="G51" s="11">
        <f t="shared" si="0"/>
        <v>0.71776121407467097</v>
      </c>
    </row>
    <row r="52" spans="2:7" ht="50.25" customHeight="1" x14ac:dyDescent="0.25">
      <c r="B52" s="9" t="s">
        <v>6</v>
      </c>
      <c r="C52" s="10" t="s">
        <v>47</v>
      </c>
      <c r="D52" s="10" t="s">
        <v>58</v>
      </c>
      <c r="E52" s="11">
        <v>0.77613412228796841</v>
      </c>
      <c r="F52" s="11">
        <v>0.80902777777777779</v>
      </c>
      <c r="G52" s="11">
        <f t="shared" si="0"/>
        <v>0.7925809500328731</v>
      </c>
    </row>
    <row r="53" spans="2:7" ht="50.25" customHeight="1" x14ac:dyDescent="0.25">
      <c r="B53" s="9" t="s">
        <v>6</v>
      </c>
      <c r="C53" s="10" t="s">
        <v>47</v>
      </c>
      <c r="D53" s="10" t="s">
        <v>59</v>
      </c>
      <c r="E53" s="11">
        <v>0.74318658280922423</v>
      </c>
      <c r="F53" s="11">
        <v>0.70924574209245739</v>
      </c>
      <c r="G53" s="11">
        <f t="shared" si="0"/>
        <v>0.72621616245084075</v>
      </c>
    </row>
    <row r="54" spans="2:7" ht="50.25" customHeight="1" x14ac:dyDescent="0.25">
      <c r="B54" s="9" t="s">
        <v>60</v>
      </c>
      <c r="C54" s="10" t="s">
        <v>7</v>
      </c>
      <c r="D54" s="10" t="s">
        <v>61</v>
      </c>
      <c r="E54" s="11">
        <v>0.75946969696969691</v>
      </c>
      <c r="F54" s="11">
        <v>0.73232323232323226</v>
      </c>
      <c r="G54" s="11">
        <f t="shared" si="0"/>
        <v>0.74589646464646453</v>
      </c>
    </row>
    <row r="55" spans="2:7" ht="50.25" customHeight="1" x14ac:dyDescent="0.25">
      <c r="B55" s="9" t="s">
        <v>60</v>
      </c>
      <c r="C55" s="10" t="s">
        <v>7</v>
      </c>
      <c r="D55" s="10" t="s">
        <v>62</v>
      </c>
      <c r="E55" s="11">
        <v>0.84561403508771926</v>
      </c>
      <c r="F55" s="11">
        <v>0.83935289691497372</v>
      </c>
      <c r="G55" s="11">
        <f t="shared" si="0"/>
        <v>0.84248346600134649</v>
      </c>
    </row>
    <row r="56" spans="2:7" ht="50.25" customHeight="1" x14ac:dyDescent="0.25">
      <c r="B56" s="9" t="s">
        <v>60</v>
      </c>
      <c r="C56" s="10" t="s">
        <v>7</v>
      </c>
      <c r="D56" s="10" t="s">
        <v>63</v>
      </c>
      <c r="E56" s="11">
        <v>0.8014184397163121</v>
      </c>
      <c r="F56" s="11">
        <v>0.82832948421862973</v>
      </c>
      <c r="G56" s="11">
        <f t="shared" si="0"/>
        <v>0.81487396196747097</v>
      </c>
    </row>
    <row r="57" spans="2:7" ht="50.25" customHeight="1" x14ac:dyDescent="0.25">
      <c r="B57" s="9" t="s">
        <v>60</v>
      </c>
      <c r="C57" s="10" t="s">
        <v>11</v>
      </c>
      <c r="D57" s="10" t="s">
        <v>64</v>
      </c>
      <c r="E57" s="11">
        <v>0.7610966057441253</v>
      </c>
      <c r="F57" s="11">
        <v>0.76459293394777272</v>
      </c>
      <c r="G57" s="11">
        <f t="shared" si="0"/>
        <v>0.76284476984594907</v>
      </c>
    </row>
    <row r="58" spans="2:7" ht="50.25" customHeight="1" x14ac:dyDescent="0.25">
      <c r="B58" s="9" t="s">
        <v>60</v>
      </c>
      <c r="C58" s="10" t="s">
        <v>11</v>
      </c>
      <c r="D58" s="10" t="s">
        <v>65</v>
      </c>
      <c r="E58" s="11">
        <v>0.67096466093600771</v>
      </c>
      <c r="F58" s="11">
        <v>0.67274939172749393</v>
      </c>
      <c r="G58" s="11">
        <f t="shared" si="0"/>
        <v>0.67185702633175082</v>
      </c>
    </row>
    <row r="59" spans="2:7" ht="50.25" customHeight="1" x14ac:dyDescent="0.25">
      <c r="B59" s="9" t="s">
        <v>60</v>
      </c>
      <c r="C59" s="10" t="s">
        <v>11</v>
      </c>
      <c r="D59" s="10" t="s">
        <v>66</v>
      </c>
      <c r="E59" s="11">
        <v>0.67787114845938368</v>
      </c>
      <c r="F59" s="11">
        <v>0.6777777777777777</v>
      </c>
      <c r="G59" s="11">
        <f t="shared" si="0"/>
        <v>0.67782446311858069</v>
      </c>
    </row>
    <row r="60" spans="2:7" ht="50.25" customHeight="1" x14ac:dyDescent="0.25">
      <c r="B60" s="9" t="s">
        <v>60</v>
      </c>
      <c r="C60" s="10" t="s">
        <v>11</v>
      </c>
      <c r="D60" s="10" t="s">
        <v>67</v>
      </c>
      <c r="E60" s="11">
        <v>0.75710594315245483</v>
      </c>
      <c r="F60" s="11">
        <v>0.7332580887885628</v>
      </c>
      <c r="G60" s="11">
        <f t="shared" si="0"/>
        <v>0.74518201597050882</v>
      </c>
    </row>
    <row r="61" spans="2:7" ht="50.25" customHeight="1" x14ac:dyDescent="0.25">
      <c r="B61" s="9" t="s">
        <v>60</v>
      </c>
      <c r="C61" s="10" t="s">
        <v>11</v>
      </c>
      <c r="D61" s="10" t="s">
        <v>68</v>
      </c>
      <c r="E61" s="11">
        <v>0.72008547008547008</v>
      </c>
      <c r="F61" s="11">
        <v>0.7154017857142857</v>
      </c>
      <c r="G61" s="11">
        <f t="shared" si="0"/>
        <v>0.71774362789987789</v>
      </c>
    </row>
    <row r="62" spans="2:7" ht="50.25" customHeight="1" x14ac:dyDescent="0.25">
      <c r="B62" s="9" t="s">
        <v>60</v>
      </c>
      <c r="C62" s="10" t="s">
        <v>24</v>
      </c>
      <c r="D62" s="10" t="s">
        <v>69</v>
      </c>
      <c r="E62" s="11">
        <v>0.87189054726368154</v>
      </c>
      <c r="F62" s="11">
        <v>0.85947712418300659</v>
      </c>
      <c r="G62" s="11">
        <f t="shared" si="0"/>
        <v>0.86568383572334406</v>
      </c>
    </row>
    <row r="63" spans="2:7" ht="50.25" customHeight="1" x14ac:dyDescent="0.25">
      <c r="B63" s="9" t="s">
        <v>60</v>
      </c>
      <c r="C63" s="10" t="s">
        <v>24</v>
      </c>
      <c r="D63" s="10" t="s">
        <v>70</v>
      </c>
      <c r="E63" s="11">
        <v>0.87521588946459417</v>
      </c>
      <c r="F63" s="11">
        <v>0.85920177383592022</v>
      </c>
      <c r="G63" s="11">
        <f t="shared" si="0"/>
        <v>0.86720883165025719</v>
      </c>
    </row>
    <row r="64" spans="2:7" ht="50.25" customHeight="1" x14ac:dyDescent="0.25">
      <c r="B64" s="9" t="s">
        <v>60</v>
      </c>
      <c r="C64" s="10" t="s">
        <v>24</v>
      </c>
      <c r="D64" s="10" t="s">
        <v>71</v>
      </c>
      <c r="E64" s="11">
        <v>0.82289055973266489</v>
      </c>
      <c r="F64" s="11">
        <v>0.8003663003663003</v>
      </c>
      <c r="G64" s="11">
        <f t="shared" si="0"/>
        <v>0.8116284300494826</v>
      </c>
    </row>
    <row r="65" spans="2:7" ht="50.25" customHeight="1" x14ac:dyDescent="0.25">
      <c r="B65" s="9" t="s">
        <v>60</v>
      </c>
      <c r="C65" s="10" t="s">
        <v>24</v>
      </c>
      <c r="D65" s="10" t="s">
        <v>72</v>
      </c>
      <c r="E65" s="11">
        <v>0.80284043441938169</v>
      </c>
      <c r="F65" s="11">
        <v>0.78534798534798533</v>
      </c>
      <c r="G65" s="11">
        <f t="shared" si="0"/>
        <v>0.79409420988368351</v>
      </c>
    </row>
    <row r="66" spans="2:7" ht="50.25" customHeight="1" x14ac:dyDescent="0.25">
      <c r="B66" s="9" t="s">
        <v>60</v>
      </c>
      <c r="C66" s="10" t="s">
        <v>24</v>
      </c>
      <c r="D66" s="10" t="s">
        <v>73</v>
      </c>
      <c r="E66" s="11">
        <v>0.86940298507462688</v>
      </c>
      <c r="F66" s="11">
        <v>0.86499272197962151</v>
      </c>
      <c r="G66" s="11">
        <f t="shared" si="0"/>
        <v>0.8671978535271242</v>
      </c>
    </row>
    <row r="67" spans="2:7" ht="50.25" customHeight="1" x14ac:dyDescent="0.25">
      <c r="B67" s="9" t="s">
        <v>60</v>
      </c>
      <c r="C67" s="10" t="s">
        <v>24</v>
      </c>
      <c r="D67" s="10" t="s">
        <v>74</v>
      </c>
      <c r="E67" s="11">
        <v>0.87749999999999995</v>
      </c>
      <c r="F67" s="11">
        <v>0.88001458789204967</v>
      </c>
      <c r="G67" s="11">
        <f t="shared" si="0"/>
        <v>0.87875729394602486</v>
      </c>
    </row>
    <row r="68" spans="2:7" ht="50.25" customHeight="1" x14ac:dyDescent="0.25">
      <c r="B68" s="9" t="s">
        <v>60</v>
      </c>
      <c r="C68" s="10" t="s">
        <v>24</v>
      </c>
      <c r="D68" s="10" t="s">
        <v>75</v>
      </c>
      <c r="E68" s="11">
        <v>0.84422110552763818</v>
      </c>
      <c r="F68" s="11">
        <v>0.82419590643274854</v>
      </c>
      <c r="G68" s="11">
        <f t="shared" si="0"/>
        <v>0.83420850598019336</v>
      </c>
    </row>
    <row r="69" spans="2:7" ht="50.25" customHeight="1" x14ac:dyDescent="0.25">
      <c r="B69" s="9" t="s">
        <v>60</v>
      </c>
      <c r="C69" s="10" t="s">
        <v>24</v>
      </c>
      <c r="D69" s="10" t="s">
        <v>76</v>
      </c>
      <c r="E69" s="11">
        <v>0.82744107744107742</v>
      </c>
      <c r="F69" s="11">
        <v>0.82676878191101377</v>
      </c>
      <c r="G69" s="11">
        <f t="shared" si="0"/>
        <v>0.82710492967604554</v>
      </c>
    </row>
    <row r="70" spans="2:7" ht="50.25" customHeight="1" x14ac:dyDescent="0.25">
      <c r="B70" s="9" t="s">
        <v>60</v>
      </c>
      <c r="C70" s="10" t="s">
        <v>24</v>
      </c>
      <c r="D70" s="10" t="s">
        <v>77</v>
      </c>
      <c r="E70" s="11">
        <v>0.84039900249376565</v>
      </c>
      <c r="F70" s="11">
        <v>0.83551673944687044</v>
      </c>
      <c r="G70" s="11">
        <f t="shared" si="0"/>
        <v>0.83795787097031804</v>
      </c>
    </row>
    <row r="71" spans="2:7" ht="50.25" customHeight="1" x14ac:dyDescent="0.25">
      <c r="B71" s="9" t="s">
        <v>60</v>
      </c>
      <c r="C71" s="10" t="s">
        <v>24</v>
      </c>
      <c r="D71" s="10" t="s">
        <v>78</v>
      </c>
      <c r="E71" s="11">
        <v>0.85427135678391963</v>
      </c>
      <c r="F71" s="11">
        <v>0.85181159420289854</v>
      </c>
      <c r="G71" s="11">
        <f t="shared" si="0"/>
        <v>0.85304147549340903</v>
      </c>
    </row>
    <row r="72" spans="2:7" ht="50.25" customHeight="1" x14ac:dyDescent="0.25">
      <c r="B72" s="9" t="s">
        <v>60</v>
      </c>
      <c r="C72" s="10" t="s">
        <v>24</v>
      </c>
      <c r="D72" s="10" t="s">
        <v>79</v>
      </c>
      <c r="E72" s="11">
        <v>0.80210970464135023</v>
      </c>
      <c r="F72" s="11">
        <v>0.76331145149525892</v>
      </c>
      <c r="G72" s="11">
        <f t="shared" si="0"/>
        <v>0.78271057806830457</v>
      </c>
    </row>
    <row r="73" spans="2:7" ht="50.25" customHeight="1" x14ac:dyDescent="0.25">
      <c r="B73" s="9" t="s">
        <v>60</v>
      </c>
      <c r="C73" s="10" t="s">
        <v>24</v>
      </c>
      <c r="D73" s="10" t="s">
        <v>80</v>
      </c>
      <c r="E73" s="11">
        <v>0.81161236424394323</v>
      </c>
      <c r="F73" s="11">
        <v>0.78807947019867541</v>
      </c>
      <c r="G73" s="11">
        <f t="shared" si="0"/>
        <v>0.79984591722130927</v>
      </c>
    </row>
    <row r="74" spans="2:7" ht="50.25" customHeight="1" x14ac:dyDescent="0.25">
      <c r="B74" s="9" t="s">
        <v>60</v>
      </c>
      <c r="C74" s="10" t="s">
        <v>24</v>
      </c>
      <c r="D74" s="10" t="s">
        <v>81</v>
      </c>
      <c r="E74" s="11">
        <v>0.84514767932489454</v>
      </c>
      <c r="F74" s="11">
        <v>0.82153392330383479</v>
      </c>
      <c r="G74" s="11">
        <f t="shared" si="0"/>
        <v>0.83334080131436461</v>
      </c>
    </row>
    <row r="75" spans="2:7" ht="50.25" customHeight="1" x14ac:dyDescent="0.25">
      <c r="B75" s="9" t="s">
        <v>60</v>
      </c>
      <c r="C75" s="10" t="s">
        <v>24</v>
      </c>
      <c r="D75" s="10" t="s">
        <v>82</v>
      </c>
      <c r="E75" s="11">
        <v>0.74869109947643986</v>
      </c>
      <c r="F75" s="11">
        <v>0.72458893871449925</v>
      </c>
      <c r="G75" s="11">
        <f t="shared" si="0"/>
        <v>0.73664001909546961</v>
      </c>
    </row>
    <row r="76" spans="2:7" ht="50.25" customHeight="1" x14ac:dyDescent="0.25">
      <c r="B76" s="9" t="s">
        <v>60</v>
      </c>
      <c r="C76" s="10" t="s">
        <v>24</v>
      </c>
      <c r="D76" s="10" t="s">
        <v>83</v>
      </c>
      <c r="E76" s="11">
        <v>0.77907986111111116</v>
      </c>
      <c r="F76" s="11">
        <v>0.73793103448275865</v>
      </c>
      <c r="G76" s="11">
        <f t="shared" si="0"/>
        <v>0.75850544779693485</v>
      </c>
    </row>
    <row r="77" spans="2:7" ht="50.25" customHeight="1" x14ac:dyDescent="0.25">
      <c r="B77" s="9" t="s">
        <v>60</v>
      </c>
      <c r="C77" s="10" t="s">
        <v>24</v>
      </c>
      <c r="D77" s="10" t="s">
        <v>84</v>
      </c>
      <c r="E77" s="11">
        <v>0.91166666666666663</v>
      </c>
      <c r="F77" s="11">
        <v>0.91539022611232668</v>
      </c>
      <c r="G77" s="11">
        <f t="shared" si="0"/>
        <v>0.9135284463894966</v>
      </c>
    </row>
    <row r="78" spans="2:7" ht="50.25" customHeight="1" x14ac:dyDescent="0.25">
      <c r="B78" s="9" t="s">
        <v>60</v>
      </c>
      <c r="C78" s="10" t="s">
        <v>24</v>
      </c>
      <c r="D78" s="10" t="s">
        <v>85</v>
      </c>
      <c r="E78" s="11">
        <v>0.90141467727674618</v>
      </c>
      <c r="F78" s="11">
        <v>0.89969834087481149</v>
      </c>
      <c r="G78" s="11">
        <f t="shared" si="0"/>
        <v>0.90055650907577878</v>
      </c>
    </row>
    <row r="79" spans="2:7" ht="50.25" customHeight="1" x14ac:dyDescent="0.25">
      <c r="B79" s="9" t="s">
        <v>60</v>
      </c>
      <c r="C79" s="10" t="s">
        <v>24</v>
      </c>
      <c r="D79" s="10" t="s">
        <v>86</v>
      </c>
      <c r="E79" s="11">
        <v>0.84754521963824292</v>
      </c>
      <c r="F79" s="11">
        <v>0.84743875278396441</v>
      </c>
      <c r="G79" s="11">
        <f t="shared" si="0"/>
        <v>0.84749198621110367</v>
      </c>
    </row>
    <row r="80" spans="2:7" ht="50.25" customHeight="1" x14ac:dyDescent="0.25">
      <c r="B80" s="9" t="s">
        <v>60</v>
      </c>
      <c r="C80" s="10" t="s">
        <v>24</v>
      </c>
      <c r="D80" s="10" t="s">
        <v>87</v>
      </c>
      <c r="E80" s="11">
        <v>0.82474226804123718</v>
      </c>
      <c r="F80" s="11">
        <v>0.7982062780269058</v>
      </c>
      <c r="G80" s="11">
        <f t="shared" si="0"/>
        <v>0.81147427303407149</v>
      </c>
    </row>
    <row r="81" spans="2:7" ht="50.25" customHeight="1" x14ac:dyDescent="0.25">
      <c r="B81" s="9" t="s">
        <v>60</v>
      </c>
      <c r="C81" s="10" t="s">
        <v>24</v>
      </c>
      <c r="D81" s="10" t="s">
        <v>88</v>
      </c>
      <c r="E81" s="11">
        <v>0.85942028985507246</v>
      </c>
      <c r="F81" s="11">
        <v>0.83246753246753247</v>
      </c>
      <c r="G81" s="11">
        <f t="shared" si="0"/>
        <v>0.84594391116130252</v>
      </c>
    </row>
    <row r="82" spans="2:7" ht="50.25" customHeight="1" x14ac:dyDescent="0.25">
      <c r="B82" s="9" t="s">
        <v>60</v>
      </c>
      <c r="C82" s="10" t="s">
        <v>24</v>
      </c>
      <c r="D82" s="10" t="s">
        <v>89</v>
      </c>
      <c r="E82" s="11">
        <v>0.85400843881856536</v>
      </c>
      <c r="F82" s="11">
        <v>0.84612573099415211</v>
      </c>
      <c r="G82" s="11">
        <f t="shared" si="0"/>
        <v>0.85006708490635874</v>
      </c>
    </row>
    <row r="83" spans="2:7" ht="50.25" customHeight="1" x14ac:dyDescent="0.25">
      <c r="B83" s="9" t="s">
        <v>60</v>
      </c>
      <c r="C83" s="10" t="s">
        <v>24</v>
      </c>
      <c r="D83" s="10" t="s">
        <v>90</v>
      </c>
      <c r="E83" s="11">
        <v>0.75322997416020676</v>
      </c>
      <c r="F83" s="11">
        <v>0.73199703043801045</v>
      </c>
      <c r="G83" s="11">
        <f t="shared" si="0"/>
        <v>0.74261350229910861</v>
      </c>
    </row>
    <row r="84" spans="2:7" ht="50.25" customHeight="1" x14ac:dyDescent="0.25">
      <c r="B84" s="9" t="s">
        <v>60</v>
      </c>
      <c r="C84" s="10" t="s">
        <v>24</v>
      </c>
      <c r="D84" s="10" t="s">
        <v>91</v>
      </c>
      <c r="E84" s="11">
        <v>0.88341750841750832</v>
      </c>
      <c r="F84" s="11">
        <v>0.86548410938654852</v>
      </c>
      <c r="G84" s="11">
        <f t="shared" si="0"/>
        <v>0.87445080890202842</v>
      </c>
    </row>
    <row r="85" spans="2:7" ht="50.25" customHeight="1" x14ac:dyDescent="0.25">
      <c r="B85" s="9" t="s">
        <v>60</v>
      </c>
      <c r="C85" s="10" t="s">
        <v>24</v>
      </c>
      <c r="D85" s="10" t="s">
        <v>92</v>
      </c>
      <c r="E85" s="11">
        <v>0.89110225763612216</v>
      </c>
      <c r="F85" s="11">
        <v>0.89169295478443733</v>
      </c>
      <c r="G85" s="11">
        <f t="shared" si="0"/>
        <v>0.89139760621027975</v>
      </c>
    </row>
    <row r="86" spans="2:7" ht="50.25" customHeight="1" x14ac:dyDescent="0.25">
      <c r="B86" s="9" t="s">
        <v>60</v>
      </c>
      <c r="C86" s="10" t="s">
        <v>24</v>
      </c>
      <c r="D86" s="10" t="s">
        <v>93</v>
      </c>
      <c r="E86" s="11">
        <v>0.89660493827160492</v>
      </c>
      <c r="F86" s="11">
        <v>0.84166666666666667</v>
      </c>
      <c r="G86" s="11">
        <f t="shared" si="0"/>
        <v>0.8691358024691358</v>
      </c>
    </row>
    <row r="87" spans="2:7" ht="50.25" customHeight="1" x14ac:dyDescent="0.25">
      <c r="B87" s="9" t="s">
        <v>60</v>
      </c>
      <c r="C87" s="10" t="s">
        <v>24</v>
      </c>
      <c r="D87" s="10" t="s">
        <v>94</v>
      </c>
      <c r="E87" s="11">
        <v>0.71244131455399062</v>
      </c>
      <c r="F87" s="11">
        <v>0.72453016815034621</v>
      </c>
      <c r="G87" s="11">
        <f t="shared" si="0"/>
        <v>0.71848574135216836</v>
      </c>
    </row>
    <row r="88" spans="2:7" ht="50.25" customHeight="1" x14ac:dyDescent="0.25">
      <c r="B88" s="9" t="s">
        <v>60</v>
      </c>
      <c r="C88" s="10" t="s">
        <v>24</v>
      </c>
      <c r="D88" s="10" t="s">
        <v>95</v>
      </c>
      <c r="E88" s="11">
        <v>0.69680851063829785</v>
      </c>
      <c r="F88" s="11">
        <v>0.72094140249759853</v>
      </c>
      <c r="G88" s="11">
        <f t="shared" si="0"/>
        <v>0.70887495656794819</v>
      </c>
    </row>
    <row r="89" spans="2:7" ht="50.25" customHeight="1" x14ac:dyDescent="0.25">
      <c r="B89" s="9" t="s">
        <v>60</v>
      </c>
      <c r="C89" s="10" t="s">
        <v>24</v>
      </c>
      <c r="D89" s="10" t="s">
        <v>96</v>
      </c>
      <c r="E89" s="11">
        <v>0.83036471586089899</v>
      </c>
      <c r="F89" s="11">
        <v>0.80372807017543868</v>
      </c>
      <c r="G89" s="11">
        <f t="shared" si="0"/>
        <v>0.81704639301816884</v>
      </c>
    </row>
    <row r="90" spans="2:7" ht="50.25" customHeight="1" x14ac:dyDescent="0.25">
      <c r="B90" s="9" t="s">
        <v>60</v>
      </c>
      <c r="C90" s="10" t="s">
        <v>24</v>
      </c>
      <c r="D90" s="10" t="s">
        <v>97</v>
      </c>
      <c r="E90" s="11">
        <v>0.80915371329879104</v>
      </c>
      <c r="F90" s="11">
        <v>0.76103500761035014</v>
      </c>
      <c r="G90" s="11">
        <f t="shared" si="0"/>
        <v>0.78509436045457059</v>
      </c>
    </row>
    <row r="91" spans="2:7" ht="50.25" customHeight="1" x14ac:dyDescent="0.25">
      <c r="B91" s="9" t="s">
        <v>60</v>
      </c>
      <c r="C91" s="10" t="s">
        <v>24</v>
      </c>
      <c r="D91" s="10" t="s">
        <v>98</v>
      </c>
      <c r="E91" s="11">
        <v>0.90298507462686572</v>
      </c>
      <c r="F91" s="11">
        <v>0.87171052631578949</v>
      </c>
      <c r="G91" s="11">
        <f t="shared" si="0"/>
        <v>0.88734780047132755</v>
      </c>
    </row>
    <row r="92" spans="2:7" ht="50.25" customHeight="1" x14ac:dyDescent="0.25">
      <c r="B92" s="9" t="s">
        <v>60</v>
      </c>
      <c r="C92" s="10" t="s">
        <v>24</v>
      </c>
      <c r="D92" s="10" t="s">
        <v>99</v>
      </c>
      <c r="E92" s="11">
        <v>0.87436548223350252</v>
      </c>
      <c r="F92" s="11">
        <v>0.8569844789356984</v>
      </c>
      <c r="G92" s="11">
        <f t="shared" si="0"/>
        <v>0.86567498058460046</v>
      </c>
    </row>
    <row r="93" spans="2:7" ht="50.25" customHeight="1" x14ac:dyDescent="0.25">
      <c r="B93" s="9" t="s">
        <v>60</v>
      </c>
      <c r="C93" s="10" t="s">
        <v>24</v>
      </c>
      <c r="D93" s="10" t="s">
        <v>100</v>
      </c>
      <c r="E93" s="11">
        <v>0.75441039925719588</v>
      </c>
      <c r="F93" s="11">
        <v>0.69444444444444453</v>
      </c>
      <c r="G93" s="11">
        <f t="shared" si="0"/>
        <v>0.72442742185082021</v>
      </c>
    </row>
    <row r="94" spans="2:7" ht="50.25" customHeight="1" x14ac:dyDescent="0.25">
      <c r="B94" s="9" t="s">
        <v>60</v>
      </c>
      <c r="C94" s="10" t="s">
        <v>38</v>
      </c>
      <c r="D94" s="10" t="s">
        <v>101</v>
      </c>
      <c r="E94" s="11">
        <v>0.83705772811918067</v>
      </c>
      <c r="F94" s="11">
        <v>0.80722891566265054</v>
      </c>
      <c r="G94" s="11">
        <f t="shared" si="0"/>
        <v>0.82214332189091555</v>
      </c>
    </row>
    <row r="95" spans="2:7" ht="50.25" customHeight="1" x14ac:dyDescent="0.25">
      <c r="B95" s="9" t="s">
        <v>60</v>
      </c>
      <c r="C95" s="10" t="s">
        <v>38</v>
      </c>
      <c r="D95" s="10" t="s">
        <v>102</v>
      </c>
      <c r="E95" s="11">
        <v>0.79558011049723765</v>
      </c>
      <c r="F95" s="11">
        <v>0.78849206349206347</v>
      </c>
      <c r="G95" s="11">
        <f t="shared" si="0"/>
        <v>0.79203608699465056</v>
      </c>
    </row>
    <row r="96" spans="2:7" ht="50.25" customHeight="1" x14ac:dyDescent="0.25">
      <c r="B96" s="9" t="s">
        <v>60</v>
      </c>
      <c r="C96" s="10" t="s">
        <v>38</v>
      </c>
      <c r="D96" s="10" t="s">
        <v>103</v>
      </c>
      <c r="E96" s="11">
        <v>0.73085221143473567</v>
      </c>
      <c r="F96" s="11">
        <v>0.73689416419386744</v>
      </c>
      <c r="G96" s="11">
        <f t="shared" si="0"/>
        <v>0.73387318781430155</v>
      </c>
    </row>
    <row r="97" spans="2:7" ht="50.25" customHeight="1" x14ac:dyDescent="0.25">
      <c r="B97" s="9" t="s">
        <v>60</v>
      </c>
      <c r="C97" s="10" t="s">
        <v>38</v>
      </c>
      <c r="D97" s="10" t="s">
        <v>104</v>
      </c>
      <c r="E97" s="11">
        <v>0.73396567299006321</v>
      </c>
      <c r="F97" s="11">
        <v>0.72222222222222221</v>
      </c>
      <c r="G97" s="11">
        <f t="shared" si="0"/>
        <v>0.72809394760614277</v>
      </c>
    </row>
    <row r="98" spans="2:7" ht="50.25" customHeight="1" x14ac:dyDescent="0.25">
      <c r="B98" s="9" t="s">
        <v>60</v>
      </c>
      <c r="C98" s="10" t="s">
        <v>38</v>
      </c>
      <c r="D98" s="10" t="s">
        <v>105</v>
      </c>
      <c r="E98" s="11">
        <v>0.6272630457933972</v>
      </c>
      <c r="F98" s="11">
        <v>0.59777777777777774</v>
      </c>
      <c r="G98" s="11">
        <f t="shared" si="0"/>
        <v>0.61252041178558747</v>
      </c>
    </row>
    <row r="99" spans="2:7" ht="50.25" customHeight="1" x14ac:dyDescent="0.25">
      <c r="B99" s="9" t="s">
        <v>60</v>
      </c>
      <c r="C99" s="10" t="s">
        <v>38</v>
      </c>
      <c r="D99" s="10" t="s">
        <v>106</v>
      </c>
      <c r="E99" s="11">
        <v>0.78668941979522178</v>
      </c>
      <c r="F99" s="11">
        <v>0.75120076849183481</v>
      </c>
      <c r="G99" s="11">
        <f t="shared" si="0"/>
        <v>0.7689450941435283</v>
      </c>
    </row>
    <row r="100" spans="2:7" ht="50.25" customHeight="1" x14ac:dyDescent="0.25">
      <c r="B100" s="9" t="s">
        <v>60</v>
      </c>
      <c r="C100" s="10" t="s">
        <v>47</v>
      </c>
      <c r="D100" s="10" t="s">
        <v>107</v>
      </c>
      <c r="E100" s="11">
        <v>0.81616415410385257</v>
      </c>
      <c r="F100" s="11">
        <v>0.73420479302832253</v>
      </c>
      <c r="G100" s="11">
        <f t="shared" si="0"/>
        <v>0.77518447356608755</v>
      </c>
    </row>
    <row r="101" spans="2:7" ht="50.25" customHeight="1" x14ac:dyDescent="0.25">
      <c r="B101" s="9" t="s">
        <v>60</v>
      </c>
      <c r="C101" s="10" t="s">
        <v>47</v>
      </c>
      <c r="D101" s="10" t="s">
        <v>108</v>
      </c>
      <c r="E101" s="11">
        <v>0.76666666666666661</v>
      </c>
      <c r="F101" s="11">
        <v>0.71626549963530273</v>
      </c>
      <c r="G101" s="11">
        <f t="shared" si="0"/>
        <v>0.74146608315098472</v>
      </c>
    </row>
    <row r="102" spans="2:7" ht="50.25" customHeight="1" x14ac:dyDescent="0.25">
      <c r="B102" s="9" t="s">
        <v>60</v>
      </c>
      <c r="C102" s="10" t="s">
        <v>47</v>
      </c>
      <c r="D102" s="10" t="s">
        <v>109</v>
      </c>
      <c r="E102" s="11">
        <v>0.82270408163265307</v>
      </c>
      <c r="F102" s="11">
        <v>0.7719881744271988</v>
      </c>
      <c r="G102" s="11">
        <f t="shared" si="0"/>
        <v>0.79734612802992588</v>
      </c>
    </row>
    <row r="103" spans="2:7" ht="50.25" customHeight="1" x14ac:dyDescent="0.25">
      <c r="B103" s="9" t="s">
        <v>60</v>
      </c>
      <c r="C103" s="10" t="s">
        <v>47</v>
      </c>
      <c r="D103" s="10" t="s">
        <v>110</v>
      </c>
      <c r="E103" s="11">
        <v>0.86946702800361342</v>
      </c>
      <c r="F103" s="11">
        <v>0.88321732405259079</v>
      </c>
      <c r="G103" s="11">
        <f t="shared" si="0"/>
        <v>0.87634217602810205</v>
      </c>
    </row>
    <row r="104" spans="2:7" ht="50.25" customHeight="1" x14ac:dyDescent="0.25">
      <c r="B104" s="9" t="s">
        <v>60</v>
      </c>
      <c r="C104" s="10" t="s">
        <v>47</v>
      </c>
      <c r="D104" s="10" t="s">
        <v>111</v>
      </c>
      <c r="E104" s="11">
        <v>0.91879251700680264</v>
      </c>
      <c r="F104" s="11">
        <v>0.9246724890829694</v>
      </c>
      <c r="G104" s="11">
        <f t="shared" si="0"/>
        <v>0.92173250304488596</v>
      </c>
    </row>
    <row r="105" spans="2:7" ht="50.25" customHeight="1" x14ac:dyDescent="0.25">
      <c r="B105" s="9" t="s">
        <v>60</v>
      </c>
      <c r="C105" s="10" t="s">
        <v>47</v>
      </c>
      <c r="D105" s="10" t="s">
        <v>112</v>
      </c>
      <c r="E105" s="11">
        <v>0.68258178603006192</v>
      </c>
      <c r="F105" s="11">
        <v>0.5725446428571429</v>
      </c>
      <c r="G105" s="11">
        <f t="shared" si="0"/>
        <v>0.62756321444360241</v>
      </c>
    </row>
    <row r="106" spans="2:7" ht="50.25" customHeight="1" x14ac:dyDescent="0.25">
      <c r="B106" s="9" t="s">
        <v>113</v>
      </c>
      <c r="C106" s="10" t="s">
        <v>7</v>
      </c>
      <c r="D106" s="10" t="s">
        <v>114</v>
      </c>
      <c r="E106" s="11">
        <v>0.77642276422764223</v>
      </c>
      <c r="F106" s="11">
        <v>0.80423280423280419</v>
      </c>
      <c r="G106" s="11">
        <f t="shared" si="0"/>
        <v>0.79032778423022321</v>
      </c>
    </row>
    <row r="107" spans="2:7" ht="50.25" customHeight="1" x14ac:dyDescent="0.25">
      <c r="B107" s="9" t="s">
        <v>113</v>
      </c>
      <c r="C107" s="10" t="s">
        <v>7</v>
      </c>
      <c r="D107" s="10" t="s">
        <v>115</v>
      </c>
      <c r="E107" s="11">
        <v>0.84497816593886466</v>
      </c>
      <c r="F107" s="11">
        <v>0.83573141486810554</v>
      </c>
      <c r="G107" s="11">
        <f t="shared" si="0"/>
        <v>0.84035479040348515</v>
      </c>
    </row>
    <row r="108" spans="2:7" ht="50.25" customHeight="1" x14ac:dyDescent="0.25">
      <c r="B108" s="9" t="s">
        <v>113</v>
      </c>
      <c r="C108" s="10" t="s">
        <v>7</v>
      </c>
      <c r="D108" s="10" t="s">
        <v>116</v>
      </c>
      <c r="E108" s="11">
        <v>0.82572298325722981</v>
      </c>
      <c r="F108" s="11">
        <v>0.79726368159203975</v>
      </c>
      <c r="G108" s="11">
        <f t="shared" si="0"/>
        <v>0.81149333242463473</v>
      </c>
    </row>
    <row r="109" spans="2:7" ht="50.25" customHeight="1" x14ac:dyDescent="0.25">
      <c r="B109" s="9" t="s">
        <v>113</v>
      </c>
      <c r="C109" s="10" t="s">
        <v>11</v>
      </c>
      <c r="D109" s="10" t="s">
        <v>117</v>
      </c>
      <c r="E109" s="11">
        <v>0.75098039215686274</v>
      </c>
      <c r="F109" s="11">
        <v>0.85833333333333339</v>
      </c>
      <c r="G109" s="11">
        <f t="shared" si="0"/>
        <v>0.80465686274509807</v>
      </c>
    </row>
    <row r="110" spans="2:7" ht="50.25" customHeight="1" x14ac:dyDescent="0.25">
      <c r="B110" s="9" t="s">
        <v>113</v>
      </c>
      <c r="C110" s="10" t="s">
        <v>11</v>
      </c>
      <c r="D110" s="10" t="s">
        <v>118</v>
      </c>
      <c r="E110" s="11">
        <v>0.82495812395309887</v>
      </c>
      <c r="F110" s="11">
        <v>0.81806615776081426</v>
      </c>
      <c r="G110" s="11">
        <f t="shared" si="0"/>
        <v>0.82151214085695656</v>
      </c>
    </row>
    <row r="111" spans="2:7" ht="50.25" customHeight="1" x14ac:dyDescent="0.25">
      <c r="B111" s="9" t="s">
        <v>113</v>
      </c>
      <c r="C111" s="10" t="s">
        <v>11</v>
      </c>
      <c r="D111" s="10" t="s">
        <v>119</v>
      </c>
      <c r="E111" s="11">
        <v>0.83468286099865052</v>
      </c>
      <c r="F111" s="11">
        <v>0.76825396825396819</v>
      </c>
      <c r="G111" s="11">
        <f t="shared" si="0"/>
        <v>0.80146841462630936</v>
      </c>
    </row>
    <row r="112" spans="2:7" ht="50.25" customHeight="1" x14ac:dyDescent="0.25">
      <c r="B112" s="9" t="s">
        <v>113</v>
      </c>
      <c r="C112" s="10" t="s">
        <v>11</v>
      </c>
      <c r="D112" s="10" t="s">
        <v>120</v>
      </c>
      <c r="E112" s="11">
        <v>0.84114583333333337</v>
      </c>
      <c r="F112" s="11">
        <v>0.86827956989247312</v>
      </c>
      <c r="G112" s="11">
        <f t="shared" si="0"/>
        <v>0.85471270161290325</v>
      </c>
    </row>
    <row r="113" spans="2:7" ht="50.25" customHeight="1" x14ac:dyDescent="0.25">
      <c r="B113" s="9" t="s">
        <v>113</v>
      </c>
      <c r="C113" s="10" t="s">
        <v>11</v>
      </c>
      <c r="D113" s="10" t="s">
        <v>121</v>
      </c>
      <c r="E113" s="11">
        <v>0.75481481481481483</v>
      </c>
      <c r="F113" s="11">
        <v>0.86363636363636365</v>
      </c>
      <c r="G113" s="11">
        <f t="shared" si="0"/>
        <v>0.80922558922558929</v>
      </c>
    </row>
    <row r="114" spans="2:7" ht="50.25" customHeight="1" x14ac:dyDescent="0.25">
      <c r="B114" s="9" t="s">
        <v>113</v>
      </c>
      <c r="C114" s="10" t="s">
        <v>24</v>
      </c>
      <c r="D114" s="10" t="s">
        <v>122</v>
      </c>
      <c r="E114" s="11">
        <v>0.91881918819188202</v>
      </c>
      <c r="F114" s="11">
        <v>0.94055201698513802</v>
      </c>
      <c r="G114" s="11">
        <f t="shared" si="0"/>
        <v>0.92968560258851007</v>
      </c>
    </row>
    <row r="115" spans="2:7" ht="50.25" customHeight="1" x14ac:dyDescent="0.25">
      <c r="B115" s="9" t="s">
        <v>113</v>
      </c>
      <c r="C115" s="10" t="s">
        <v>24</v>
      </c>
      <c r="D115" s="10" t="s">
        <v>123</v>
      </c>
      <c r="E115" s="11">
        <v>0.92429792429792423</v>
      </c>
      <c r="F115" s="11">
        <v>0.93524416135881105</v>
      </c>
      <c r="G115" s="11">
        <f t="shared" si="0"/>
        <v>0.92977104282836764</v>
      </c>
    </row>
    <row r="116" spans="2:7" ht="50.25" customHeight="1" x14ac:dyDescent="0.25">
      <c r="B116" s="9" t="s">
        <v>113</v>
      </c>
      <c r="C116" s="10" t="s">
        <v>24</v>
      </c>
      <c r="D116" s="10" t="s">
        <v>124</v>
      </c>
      <c r="E116" s="11">
        <v>0.88746958637469586</v>
      </c>
      <c r="F116" s="11">
        <v>0.89808917197452232</v>
      </c>
      <c r="G116" s="11">
        <f t="shared" si="0"/>
        <v>0.89277937917460903</v>
      </c>
    </row>
    <row r="117" spans="2:7" ht="50.25" customHeight="1" x14ac:dyDescent="0.25">
      <c r="B117" s="9" t="s">
        <v>113</v>
      </c>
      <c r="C117" s="10" t="s">
        <v>24</v>
      </c>
      <c r="D117" s="10" t="s">
        <v>125</v>
      </c>
      <c r="E117" s="11">
        <v>0.86484848484848487</v>
      </c>
      <c r="F117" s="11">
        <v>0.89171974522292985</v>
      </c>
      <c r="G117" s="11">
        <f t="shared" si="0"/>
        <v>0.87828411503570736</v>
      </c>
    </row>
    <row r="118" spans="2:7" ht="50.25" customHeight="1" x14ac:dyDescent="0.25">
      <c r="B118" s="9" t="s">
        <v>113</v>
      </c>
      <c r="C118" s="10" t="s">
        <v>24</v>
      </c>
      <c r="D118" s="10" t="s">
        <v>126</v>
      </c>
      <c r="E118" s="11">
        <v>0.9115151515151515</v>
      </c>
      <c r="F118" s="11">
        <v>0.93696581196581186</v>
      </c>
      <c r="G118" s="11">
        <f t="shared" si="0"/>
        <v>0.92424048174048168</v>
      </c>
    </row>
    <row r="119" spans="2:7" ht="50.25" customHeight="1" x14ac:dyDescent="0.25">
      <c r="B119" s="9" t="s">
        <v>113</v>
      </c>
      <c r="C119" s="10" t="s">
        <v>24</v>
      </c>
      <c r="D119" s="10" t="s">
        <v>127</v>
      </c>
      <c r="E119" s="11">
        <v>0.87236679058240396</v>
      </c>
      <c r="F119" s="11">
        <v>0.9096774193548387</v>
      </c>
      <c r="G119" s="11">
        <f t="shared" si="0"/>
        <v>0.89102210496862133</v>
      </c>
    </row>
    <row r="120" spans="2:7" ht="50.25" customHeight="1" x14ac:dyDescent="0.25">
      <c r="B120" s="9" t="s">
        <v>113</v>
      </c>
      <c r="C120" s="10" t="s">
        <v>24</v>
      </c>
      <c r="D120" s="10" t="s">
        <v>128</v>
      </c>
      <c r="E120" s="11">
        <v>0.8953771289537712</v>
      </c>
      <c r="F120" s="11">
        <v>0.91880341880341876</v>
      </c>
      <c r="G120" s="11">
        <f t="shared" si="0"/>
        <v>0.90709027387859498</v>
      </c>
    </row>
    <row r="121" spans="2:7" ht="50.25" customHeight="1" x14ac:dyDescent="0.25">
      <c r="B121" s="9" t="s">
        <v>113</v>
      </c>
      <c r="C121" s="10" t="s">
        <v>24</v>
      </c>
      <c r="D121" s="10" t="s">
        <v>129</v>
      </c>
      <c r="E121" s="11">
        <v>0.88191881918819182</v>
      </c>
      <c r="F121" s="11">
        <v>0.91397849462365588</v>
      </c>
      <c r="G121" s="11">
        <f t="shared" si="0"/>
        <v>0.89794865690592385</v>
      </c>
    </row>
    <row r="122" spans="2:7" ht="50.25" customHeight="1" x14ac:dyDescent="0.25">
      <c r="B122" s="9" t="s">
        <v>113</v>
      </c>
      <c r="C122" s="10" t="s">
        <v>24</v>
      </c>
      <c r="D122" s="10" t="s">
        <v>130</v>
      </c>
      <c r="E122" s="11">
        <v>0.87236679058240396</v>
      </c>
      <c r="F122" s="11">
        <v>0.89935064935064934</v>
      </c>
      <c r="G122" s="11">
        <f t="shared" si="0"/>
        <v>0.88585871996652665</v>
      </c>
    </row>
    <row r="123" spans="2:7" ht="50.25" customHeight="1" x14ac:dyDescent="0.25">
      <c r="B123" s="9" t="s">
        <v>113</v>
      </c>
      <c r="C123" s="10" t="s">
        <v>24</v>
      </c>
      <c r="D123" s="10" t="s">
        <v>131</v>
      </c>
      <c r="E123" s="11">
        <v>0.90848484848484856</v>
      </c>
      <c r="F123" s="11">
        <v>0.91880341880341876</v>
      </c>
      <c r="G123" s="11">
        <f t="shared" si="0"/>
        <v>0.91364413364413366</v>
      </c>
    </row>
    <row r="124" spans="2:7" ht="50.25" customHeight="1" x14ac:dyDescent="0.25">
      <c r="B124" s="9" t="s">
        <v>113</v>
      </c>
      <c r="C124" s="10" t="s">
        <v>24</v>
      </c>
      <c r="D124" s="10" t="s">
        <v>132</v>
      </c>
      <c r="E124" s="11">
        <v>0.87212121212121207</v>
      </c>
      <c r="F124" s="11">
        <v>0.8989247311827957</v>
      </c>
      <c r="G124" s="11">
        <f t="shared" si="0"/>
        <v>0.88552297165200389</v>
      </c>
    </row>
    <row r="125" spans="2:7" ht="50.25" customHeight="1" x14ac:dyDescent="0.25">
      <c r="B125" s="9" t="s">
        <v>113</v>
      </c>
      <c r="C125" s="10" t="s">
        <v>24</v>
      </c>
      <c r="D125" s="10" t="s">
        <v>133</v>
      </c>
      <c r="E125" s="11">
        <v>0.86446886446886451</v>
      </c>
      <c r="F125" s="11">
        <v>0.88852813852813861</v>
      </c>
      <c r="G125" s="11">
        <f t="shared" si="0"/>
        <v>0.87649850149850161</v>
      </c>
    </row>
    <row r="126" spans="2:7" ht="50.25" customHeight="1" x14ac:dyDescent="0.25">
      <c r="B126" s="9" t="s">
        <v>113</v>
      </c>
      <c r="C126" s="10" t="s">
        <v>24</v>
      </c>
      <c r="D126" s="10" t="s">
        <v>134</v>
      </c>
      <c r="E126" s="11">
        <v>0.8835784313725491</v>
      </c>
      <c r="F126" s="11">
        <v>0.93311403508771928</v>
      </c>
      <c r="G126" s="11">
        <f t="shared" si="0"/>
        <v>0.90834623323013419</v>
      </c>
    </row>
    <row r="127" spans="2:7" ht="50.25" customHeight="1" x14ac:dyDescent="0.25">
      <c r="B127" s="9" t="s">
        <v>113</v>
      </c>
      <c r="C127" s="10" t="s">
        <v>24</v>
      </c>
      <c r="D127" s="10" t="s">
        <v>135</v>
      </c>
      <c r="E127" s="11">
        <v>0.82490272373540863</v>
      </c>
      <c r="F127" s="11">
        <v>0.87280701754385959</v>
      </c>
      <c r="G127" s="11">
        <f t="shared" si="0"/>
        <v>0.84885487063963416</v>
      </c>
    </row>
    <row r="128" spans="2:7" ht="50.25" customHeight="1" x14ac:dyDescent="0.25">
      <c r="B128" s="9" t="s">
        <v>113</v>
      </c>
      <c r="C128" s="10" t="s">
        <v>24</v>
      </c>
      <c r="D128" s="10" t="s">
        <v>136</v>
      </c>
      <c r="E128" s="11">
        <v>0.85696040868454659</v>
      </c>
      <c r="F128" s="11">
        <v>0.89293598233995575</v>
      </c>
      <c r="G128" s="11">
        <f t="shared" si="0"/>
        <v>0.87494819551225111</v>
      </c>
    </row>
    <row r="129" spans="2:7" ht="50.25" customHeight="1" x14ac:dyDescent="0.25">
      <c r="B129" s="9" t="s">
        <v>113</v>
      </c>
      <c r="C129" s="10" t="s">
        <v>24</v>
      </c>
      <c r="D129" s="10" t="s">
        <v>137</v>
      </c>
      <c r="E129" s="11">
        <v>0.9014598540145986</v>
      </c>
      <c r="F129" s="11">
        <v>0.93630573248407645</v>
      </c>
      <c r="G129" s="11">
        <f t="shared" si="0"/>
        <v>0.91888279324933753</v>
      </c>
    </row>
    <row r="130" spans="2:7" ht="50.25" customHeight="1" x14ac:dyDescent="0.25">
      <c r="B130" s="9" t="s">
        <v>113</v>
      </c>
      <c r="C130" s="10" t="s">
        <v>24</v>
      </c>
      <c r="D130" s="10" t="s">
        <v>138</v>
      </c>
      <c r="E130" s="11">
        <v>0.77681159420289847</v>
      </c>
      <c r="F130" s="11">
        <v>0.79540229885057467</v>
      </c>
      <c r="G130" s="11">
        <f t="shared" si="0"/>
        <v>0.78610694652673652</v>
      </c>
    </row>
    <row r="131" spans="2:7" ht="50.25" customHeight="1" x14ac:dyDescent="0.25">
      <c r="B131" s="9" t="s">
        <v>113</v>
      </c>
      <c r="C131" s="10" t="s">
        <v>24</v>
      </c>
      <c r="D131" s="10" t="s">
        <v>139</v>
      </c>
      <c r="E131" s="11">
        <v>0.78774928774928776</v>
      </c>
      <c r="F131" s="11">
        <v>0.79761904761904756</v>
      </c>
      <c r="G131" s="11">
        <f t="shared" si="0"/>
        <v>0.79268416768416761</v>
      </c>
    </row>
    <row r="132" spans="2:7" ht="50.25" customHeight="1" x14ac:dyDescent="0.25">
      <c r="B132" s="9" t="s">
        <v>113</v>
      </c>
      <c r="C132" s="10" t="s">
        <v>24</v>
      </c>
      <c r="D132" s="10" t="s">
        <v>140</v>
      </c>
      <c r="E132" s="11">
        <v>0.76804915514592931</v>
      </c>
      <c r="F132" s="11">
        <v>0.77857142857142858</v>
      </c>
      <c r="G132" s="11">
        <f t="shared" si="0"/>
        <v>0.77331029185867894</v>
      </c>
    </row>
    <row r="133" spans="2:7" ht="50.25" customHeight="1" x14ac:dyDescent="0.25">
      <c r="B133" s="9" t="s">
        <v>113</v>
      </c>
      <c r="C133" s="10" t="s">
        <v>24</v>
      </c>
      <c r="D133" s="10" t="s">
        <v>141</v>
      </c>
      <c r="E133" s="11">
        <v>0.7014314928425357</v>
      </c>
      <c r="F133" s="11">
        <v>0.7279874213836478</v>
      </c>
      <c r="G133" s="11">
        <f t="shared" si="0"/>
        <v>0.71470945711309175</v>
      </c>
    </row>
    <row r="134" spans="2:7" ht="50.25" customHeight="1" x14ac:dyDescent="0.25">
      <c r="B134" s="9" t="s">
        <v>113</v>
      </c>
      <c r="C134" s="10" t="s">
        <v>24</v>
      </c>
      <c r="D134" s="10" t="s">
        <v>142</v>
      </c>
      <c r="E134" s="11">
        <v>0.86691542288557211</v>
      </c>
      <c r="F134" s="11">
        <v>0.89743589743589747</v>
      </c>
      <c r="G134" s="11">
        <f t="shared" si="0"/>
        <v>0.88217566016073479</v>
      </c>
    </row>
    <row r="135" spans="2:7" ht="50.25" customHeight="1" x14ac:dyDescent="0.25">
      <c r="B135" s="9" t="s">
        <v>113</v>
      </c>
      <c r="C135" s="10" t="s">
        <v>24</v>
      </c>
      <c r="D135" s="10" t="s">
        <v>143</v>
      </c>
      <c r="E135" s="11">
        <v>0.82661290322580649</v>
      </c>
      <c r="F135" s="11">
        <v>0.84523809523809523</v>
      </c>
      <c r="G135" s="11">
        <f t="shared" si="0"/>
        <v>0.83592549923195092</v>
      </c>
    </row>
    <row r="136" spans="2:7" ht="50.25" customHeight="1" x14ac:dyDescent="0.25">
      <c r="B136" s="9" t="s">
        <v>113</v>
      </c>
      <c r="C136" s="10" t="s">
        <v>24</v>
      </c>
      <c r="D136" s="10" t="s">
        <v>144</v>
      </c>
      <c r="E136" s="11">
        <v>0.90379901960784315</v>
      </c>
      <c r="F136" s="11">
        <v>0.92200854700854695</v>
      </c>
      <c r="G136" s="11">
        <f t="shared" si="0"/>
        <v>0.91290378330819499</v>
      </c>
    </row>
    <row r="137" spans="2:7" ht="50.25" customHeight="1" x14ac:dyDescent="0.25">
      <c r="B137" s="9" t="s">
        <v>113</v>
      </c>
      <c r="C137" s="10" t="s">
        <v>24</v>
      </c>
      <c r="D137" s="10" t="s">
        <v>145</v>
      </c>
      <c r="E137" s="11">
        <v>0.85978835978835988</v>
      </c>
      <c r="F137" s="11">
        <v>0.89183222958057395</v>
      </c>
      <c r="G137" s="11">
        <f t="shared" si="0"/>
        <v>0.87581029468446692</v>
      </c>
    </row>
    <row r="138" spans="2:7" ht="50.25" customHeight="1" x14ac:dyDescent="0.25">
      <c r="B138" s="9" t="s">
        <v>113</v>
      </c>
      <c r="C138" s="10" t="s">
        <v>24</v>
      </c>
      <c r="D138" s="10" t="s">
        <v>146</v>
      </c>
      <c r="E138" s="11">
        <v>0.8876967095851217</v>
      </c>
      <c r="F138" s="11">
        <v>0.89629629629629637</v>
      </c>
      <c r="G138" s="11">
        <f t="shared" si="0"/>
        <v>0.89199650294070909</v>
      </c>
    </row>
    <row r="139" spans="2:7" ht="50.25" customHeight="1" x14ac:dyDescent="0.25">
      <c r="B139" s="9" t="s">
        <v>113</v>
      </c>
      <c r="C139" s="10" t="s">
        <v>24</v>
      </c>
      <c r="D139" s="10" t="s">
        <v>147</v>
      </c>
      <c r="E139" s="11">
        <v>0.6253333333333333</v>
      </c>
      <c r="F139" s="11">
        <v>0.67291666666666661</v>
      </c>
      <c r="G139" s="11">
        <f t="shared" si="0"/>
        <v>0.64912499999999995</v>
      </c>
    </row>
    <row r="140" spans="2:7" ht="50.25" customHeight="1" x14ac:dyDescent="0.25">
      <c r="B140" s="9" t="s">
        <v>113</v>
      </c>
      <c r="C140" s="10" t="s">
        <v>24</v>
      </c>
      <c r="D140" s="10" t="s">
        <v>148</v>
      </c>
      <c r="E140" s="11">
        <v>0.61011904761904756</v>
      </c>
      <c r="F140" s="11">
        <v>0.65822784810126589</v>
      </c>
      <c r="G140" s="11">
        <f t="shared" si="0"/>
        <v>0.63417344786015672</v>
      </c>
    </row>
    <row r="141" spans="2:7" ht="50.25" customHeight="1" x14ac:dyDescent="0.25">
      <c r="B141" s="9" t="s">
        <v>113</v>
      </c>
      <c r="C141" s="10" t="s">
        <v>24</v>
      </c>
      <c r="D141" s="10" t="s">
        <v>149</v>
      </c>
      <c r="E141" s="11">
        <v>0.88346354166666663</v>
      </c>
      <c r="F141" s="11">
        <v>0.90645161290322573</v>
      </c>
      <c r="G141" s="11">
        <f t="shared" si="0"/>
        <v>0.89495757728494618</v>
      </c>
    </row>
    <row r="142" spans="2:7" ht="50.25" customHeight="1" x14ac:dyDescent="0.25">
      <c r="B142" s="9" t="s">
        <v>113</v>
      </c>
      <c r="C142" s="10" t="s">
        <v>24</v>
      </c>
      <c r="D142" s="10" t="s">
        <v>150</v>
      </c>
      <c r="E142" s="11">
        <v>0.83807588075880757</v>
      </c>
      <c r="F142" s="11">
        <v>0.83000000000000007</v>
      </c>
      <c r="G142" s="11">
        <f t="shared" si="0"/>
        <v>0.83403794037940382</v>
      </c>
    </row>
    <row r="143" spans="2:7" ht="50.25" customHeight="1" x14ac:dyDescent="0.25">
      <c r="B143" s="9" t="s">
        <v>113</v>
      </c>
      <c r="C143" s="10" t="s">
        <v>24</v>
      </c>
      <c r="D143" s="10" t="s">
        <v>151</v>
      </c>
      <c r="E143" s="11">
        <v>0.92189421894218937</v>
      </c>
      <c r="F143" s="11">
        <v>0.94017094017094027</v>
      </c>
      <c r="G143" s="11">
        <f t="shared" si="0"/>
        <v>0.93103257955656482</v>
      </c>
    </row>
    <row r="144" spans="2:7" ht="50.25" customHeight="1" x14ac:dyDescent="0.25">
      <c r="B144" s="9" t="s">
        <v>113</v>
      </c>
      <c r="C144" s="10" t="s">
        <v>24</v>
      </c>
      <c r="D144" s="10" t="s">
        <v>152</v>
      </c>
      <c r="E144" s="11">
        <v>0.88537549407114635</v>
      </c>
      <c r="F144" s="11">
        <v>0.87136465324384782</v>
      </c>
      <c r="G144" s="11">
        <f t="shared" si="0"/>
        <v>0.87837007365749709</v>
      </c>
    </row>
    <row r="145" spans="2:7" ht="50.25" customHeight="1" x14ac:dyDescent="0.25">
      <c r="B145" s="9" t="s">
        <v>113</v>
      </c>
      <c r="C145" s="10" t="s">
        <v>24</v>
      </c>
      <c r="D145" s="10" t="s">
        <v>153</v>
      </c>
      <c r="E145" s="11">
        <v>0.78021978021978022</v>
      </c>
      <c r="F145" s="11">
        <v>0.77016129032258063</v>
      </c>
      <c r="G145" s="11">
        <f t="shared" si="0"/>
        <v>0.77519053527118043</v>
      </c>
    </row>
    <row r="146" spans="2:7" ht="50.25" customHeight="1" x14ac:dyDescent="0.25">
      <c r="B146" s="9" t="s">
        <v>113</v>
      </c>
      <c r="C146" s="10" t="s">
        <v>38</v>
      </c>
      <c r="D146" s="10" t="s">
        <v>154</v>
      </c>
      <c r="E146" s="11">
        <v>0.84829059829059827</v>
      </c>
      <c r="F146" s="11">
        <v>0.85069444444444453</v>
      </c>
      <c r="G146" s="11">
        <f t="shared" si="0"/>
        <v>0.8494925213675214</v>
      </c>
    </row>
    <row r="147" spans="2:7" ht="50.25" customHeight="1" x14ac:dyDescent="0.25">
      <c r="B147" s="9" t="s">
        <v>113</v>
      </c>
      <c r="C147" s="10" t="s">
        <v>38</v>
      </c>
      <c r="D147" s="10" t="s">
        <v>155</v>
      </c>
      <c r="E147" s="11">
        <v>0.80515297906602257</v>
      </c>
      <c r="F147" s="11">
        <v>0.82581453634085211</v>
      </c>
      <c r="G147" s="11">
        <f t="shared" si="0"/>
        <v>0.81548375770343728</v>
      </c>
    </row>
    <row r="148" spans="2:7" ht="50.25" customHeight="1" x14ac:dyDescent="0.25">
      <c r="B148" s="9" t="s">
        <v>113</v>
      </c>
      <c r="C148" s="10" t="s">
        <v>38</v>
      </c>
      <c r="D148" s="10" t="s">
        <v>156</v>
      </c>
      <c r="E148" s="11">
        <v>0.82867132867132864</v>
      </c>
      <c r="F148" s="11">
        <v>0.81067961165048541</v>
      </c>
      <c r="G148" s="11">
        <f t="shared" si="0"/>
        <v>0.81967547016090703</v>
      </c>
    </row>
    <row r="149" spans="2:7" ht="50.25" customHeight="1" x14ac:dyDescent="0.25">
      <c r="B149" s="9" t="s">
        <v>113</v>
      </c>
      <c r="C149" s="10" t="s">
        <v>38</v>
      </c>
      <c r="D149" s="10" t="s">
        <v>157</v>
      </c>
      <c r="E149" s="11">
        <v>0.8309636650868879</v>
      </c>
      <c r="F149" s="11">
        <v>0.83850129198966405</v>
      </c>
      <c r="G149" s="11">
        <f t="shared" si="0"/>
        <v>0.83473247853827592</v>
      </c>
    </row>
    <row r="150" spans="2:7" ht="50.25" customHeight="1" x14ac:dyDescent="0.25">
      <c r="B150" s="9" t="s">
        <v>113</v>
      </c>
      <c r="C150" s="10" t="s">
        <v>38</v>
      </c>
      <c r="D150" s="10" t="s">
        <v>158</v>
      </c>
      <c r="E150" s="11">
        <v>0.78555555555555545</v>
      </c>
      <c r="F150" s="11">
        <v>0.77227722772277219</v>
      </c>
      <c r="G150" s="11">
        <f t="shared" si="0"/>
        <v>0.77891639163916382</v>
      </c>
    </row>
    <row r="151" spans="2:7" ht="50.25" customHeight="1" x14ac:dyDescent="0.25">
      <c r="B151" s="9" t="s">
        <v>113</v>
      </c>
      <c r="C151" s="10" t="s">
        <v>38</v>
      </c>
      <c r="D151" s="10" t="s">
        <v>159</v>
      </c>
      <c r="E151" s="11">
        <v>0.86904761904761907</v>
      </c>
      <c r="F151" s="11">
        <v>0.88888888888888884</v>
      </c>
      <c r="G151" s="11">
        <f t="shared" si="0"/>
        <v>0.87896825396825395</v>
      </c>
    </row>
    <row r="152" spans="2:7" ht="50.25" customHeight="1" x14ac:dyDescent="0.25">
      <c r="B152" s="9" t="s">
        <v>113</v>
      </c>
      <c r="C152" s="10" t="s">
        <v>47</v>
      </c>
      <c r="D152" s="10" t="s">
        <v>160</v>
      </c>
      <c r="E152" s="11">
        <v>0.78670120898100171</v>
      </c>
      <c r="F152" s="11">
        <v>0.80989583333333337</v>
      </c>
      <c r="G152" s="11">
        <f t="shared" si="0"/>
        <v>0.7982985211571676</v>
      </c>
    </row>
    <row r="153" spans="2:7" ht="50.25" customHeight="1" x14ac:dyDescent="0.25">
      <c r="B153" s="9" t="s">
        <v>113</v>
      </c>
      <c r="C153" s="10" t="s">
        <v>47</v>
      </c>
      <c r="D153" s="10" t="s">
        <v>52</v>
      </c>
      <c r="E153" s="11">
        <v>0.80659536541889487</v>
      </c>
      <c r="F153" s="11">
        <v>0.82791327913279134</v>
      </c>
      <c r="G153" s="11">
        <f t="shared" si="0"/>
        <v>0.81725432227584305</v>
      </c>
    </row>
    <row r="154" spans="2:7" ht="50.25" customHeight="1" x14ac:dyDescent="0.25">
      <c r="B154" s="9" t="s">
        <v>113</v>
      </c>
      <c r="C154" s="10" t="s">
        <v>47</v>
      </c>
      <c r="D154" s="10" t="s">
        <v>161</v>
      </c>
      <c r="E154" s="11">
        <v>0.81147540983606559</v>
      </c>
      <c r="F154" s="11">
        <v>0.85501355013550129</v>
      </c>
      <c r="G154" s="11">
        <f t="shared" si="0"/>
        <v>0.83324447998578344</v>
      </c>
    </row>
    <row r="155" spans="2:7" ht="50.25" customHeight="1" x14ac:dyDescent="0.25">
      <c r="B155" s="9" t="s">
        <v>113</v>
      </c>
      <c r="C155" s="10" t="s">
        <v>47</v>
      </c>
      <c r="D155" s="10" t="s">
        <v>162</v>
      </c>
      <c r="E155" s="11">
        <v>0.88554216867469882</v>
      </c>
      <c r="F155" s="11">
        <v>0.91269841269841268</v>
      </c>
      <c r="G155" s="11">
        <f t="shared" si="0"/>
        <v>0.89912029068655575</v>
      </c>
    </row>
    <row r="156" spans="2:7" ht="50.25" customHeight="1" x14ac:dyDescent="0.25">
      <c r="B156" s="9" t="s">
        <v>113</v>
      </c>
      <c r="C156" s="10" t="s">
        <v>47</v>
      </c>
      <c r="D156" s="10" t="s">
        <v>163</v>
      </c>
      <c r="E156" s="11">
        <v>0.87480063795853269</v>
      </c>
      <c r="F156" s="11">
        <v>0.90310077519379839</v>
      </c>
      <c r="G156" s="11">
        <f t="shared" si="0"/>
        <v>0.88895070657616548</v>
      </c>
    </row>
    <row r="157" spans="2:7" ht="50.25" customHeight="1" x14ac:dyDescent="0.25">
      <c r="B157" s="9" t="s">
        <v>113</v>
      </c>
      <c r="C157" s="10" t="s">
        <v>47</v>
      </c>
      <c r="D157" s="10" t="s">
        <v>164</v>
      </c>
      <c r="E157" s="11">
        <v>0.71794871794871795</v>
      </c>
      <c r="F157" s="11">
        <v>0.69008264462809921</v>
      </c>
      <c r="G157" s="11">
        <f t="shared" si="0"/>
        <v>0.70401568128840863</v>
      </c>
    </row>
    <row r="158" spans="2:7" ht="50.25" customHeight="1" x14ac:dyDescent="0.25">
      <c r="B158" s="9" t="s">
        <v>165</v>
      </c>
      <c r="C158" s="10" t="s">
        <v>7</v>
      </c>
      <c r="D158" s="10" t="s">
        <v>166</v>
      </c>
      <c r="E158" s="11">
        <v>0.72791164658634544</v>
      </c>
      <c r="F158" s="11">
        <v>0.79487179487179482</v>
      </c>
      <c r="G158" s="11">
        <f t="shared" si="0"/>
        <v>0.76139172072907013</v>
      </c>
    </row>
    <row r="159" spans="2:7" ht="50.25" customHeight="1" x14ac:dyDescent="0.25">
      <c r="B159" s="9" t="s">
        <v>165</v>
      </c>
      <c r="C159" s="10" t="s">
        <v>7</v>
      </c>
      <c r="D159" s="10" t="s">
        <v>167</v>
      </c>
      <c r="E159" s="11">
        <v>0.76608187134502925</v>
      </c>
      <c r="F159" s="11">
        <v>0.77098321342925658</v>
      </c>
      <c r="G159" s="11">
        <f t="shared" si="0"/>
        <v>0.76853254238714297</v>
      </c>
    </row>
    <row r="160" spans="2:7" ht="50.25" customHeight="1" x14ac:dyDescent="0.25">
      <c r="B160" s="9" t="s">
        <v>165</v>
      </c>
      <c r="C160" s="10" t="s">
        <v>7</v>
      </c>
      <c r="D160" s="10" t="s">
        <v>168</v>
      </c>
      <c r="E160" s="11">
        <v>0.80024509803921573</v>
      </c>
      <c r="F160" s="11">
        <v>0.79285714285714282</v>
      </c>
      <c r="G160" s="11">
        <f t="shared" si="0"/>
        <v>0.79655112044817922</v>
      </c>
    </row>
    <row r="161" spans="2:7" ht="50.25" customHeight="1" x14ac:dyDescent="0.25">
      <c r="B161" s="9" t="s">
        <v>165</v>
      </c>
      <c r="C161" s="10" t="s">
        <v>11</v>
      </c>
      <c r="D161" s="10" t="s">
        <v>169</v>
      </c>
      <c r="E161" s="11">
        <v>0.79842342342342343</v>
      </c>
      <c r="F161" s="11">
        <v>0.7934782608695653</v>
      </c>
      <c r="G161" s="11">
        <f t="shared" si="0"/>
        <v>0.79595084214649436</v>
      </c>
    </row>
    <row r="162" spans="2:7" ht="50.25" customHeight="1" x14ac:dyDescent="0.25">
      <c r="B162" s="9" t="s">
        <v>165</v>
      </c>
      <c r="C162" s="10" t="s">
        <v>11</v>
      </c>
      <c r="D162" s="10" t="s">
        <v>170</v>
      </c>
      <c r="E162" s="11">
        <v>0.70991561181434593</v>
      </c>
      <c r="F162" s="11">
        <v>0.75264550264550267</v>
      </c>
      <c r="G162" s="11">
        <f t="shared" si="0"/>
        <v>0.73128055722992436</v>
      </c>
    </row>
    <row r="163" spans="2:7" ht="50.25" customHeight="1" x14ac:dyDescent="0.25">
      <c r="B163" s="9" t="s">
        <v>165</v>
      </c>
      <c r="C163" s="10" t="s">
        <v>11</v>
      </c>
      <c r="D163" s="10" t="s">
        <v>171</v>
      </c>
      <c r="E163" s="11">
        <v>0.78296703296703296</v>
      </c>
      <c r="F163" s="11">
        <v>0.78696741854636587</v>
      </c>
      <c r="G163" s="11">
        <f t="shared" si="0"/>
        <v>0.78496722575669942</v>
      </c>
    </row>
    <row r="164" spans="2:7" ht="50.25" customHeight="1" x14ac:dyDescent="0.25">
      <c r="B164" s="9" t="s">
        <v>165</v>
      </c>
      <c r="C164" s="10" t="s">
        <v>11</v>
      </c>
      <c r="D164" s="10" t="s">
        <v>172</v>
      </c>
      <c r="E164" s="11">
        <v>0.81808943089430886</v>
      </c>
      <c r="F164" s="11">
        <v>0.82153392330383479</v>
      </c>
      <c r="G164" s="11">
        <f t="shared" si="0"/>
        <v>0.81981167709907177</v>
      </c>
    </row>
    <row r="165" spans="2:7" ht="50.25" customHeight="1" x14ac:dyDescent="0.25">
      <c r="B165" s="9" t="s">
        <v>165</v>
      </c>
      <c r="C165" s="10" t="s">
        <v>11</v>
      </c>
      <c r="D165" s="10" t="s">
        <v>173</v>
      </c>
      <c r="E165" s="11">
        <v>0.86046511627906985</v>
      </c>
      <c r="F165" s="11">
        <v>0.85185185185185175</v>
      </c>
      <c r="G165" s="11">
        <f t="shared" si="0"/>
        <v>0.8561584840654608</v>
      </c>
    </row>
    <row r="166" spans="2:7" ht="50.25" customHeight="1" x14ac:dyDescent="0.25">
      <c r="B166" s="9" t="s">
        <v>165</v>
      </c>
      <c r="C166" s="10" t="s">
        <v>24</v>
      </c>
      <c r="D166" s="10" t="s">
        <v>174</v>
      </c>
      <c r="E166" s="11">
        <v>0.87246376811594206</v>
      </c>
      <c r="F166" s="11">
        <v>0.86391437308868502</v>
      </c>
      <c r="G166" s="11">
        <f t="shared" si="0"/>
        <v>0.86818907060231354</v>
      </c>
    </row>
    <row r="167" spans="2:7" ht="50.25" customHeight="1" x14ac:dyDescent="0.25">
      <c r="B167" s="9" t="s">
        <v>165</v>
      </c>
      <c r="C167" s="10" t="s">
        <v>24</v>
      </c>
      <c r="D167" s="10" t="s">
        <v>175</v>
      </c>
      <c r="E167" s="11">
        <v>0.85185185185185175</v>
      </c>
      <c r="F167" s="11">
        <v>0.83838383838383834</v>
      </c>
      <c r="G167" s="11">
        <f t="shared" si="0"/>
        <v>0.84511784511784505</v>
      </c>
    </row>
    <row r="168" spans="2:7" ht="50.25" customHeight="1" x14ac:dyDescent="0.25">
      <c r="B168" s="9" t="s">
        <v>165</v>
      </c>
      <c r="C168" s="10" t="s">
        <v>24</v>
      </c>
      <c r="D168" s="10" t="s">
        <v>176</v>
      </c>
      <c r="E168" s="11">
        <v>0.86458333333333337</v>
      </c>
      <c r="F168" s="11">
        <v>0.87096774193548387</v>
      </c>
      <c r="G168" s="11">
        <f t="shared" si="0"/>
        <v>0.86777553763440862</v>
      </c>
    </row>
    <row r="169" spans="2:7" ht="50.25" customHeight="1" x14ac:dyDescent="0.25">
      <c r="B169" s="9" t="s">
        <v>165</v>
      </c>
      <c r="C169" s="10" t="s">
        <v>24</v>
      </c>
      <c r="D169" s="10" t="s">
        <v>177</v>
      </c>
      <c r="E169" s="11">
        <v>0.82795698924731187</v>
      </c>
      <c r="F169" s="11">
        <v>0.86637931034482751</v>
      </c>
      <c r="G169" s="11">
        <f t="shared" si="0"/>
        <v>0.84716814979606969</v>
      </c>
    </row>
    <row r="170" spans="2:7" ht="50.25" customHeight="1" x14ac:dyDescent="0.25">
      <c r="B170" s="9" t="s">
        <v>165</v>
      </c>
      <c r="C170" s="10" t="s">
        <v>24</v>
      </c>
      <c r="D170" s="10" t="s">
        <v>178</v>
      </c>
      <c r="E170" s="11">
        <v>0.80555555555555547</v>
      </c>
      <c r="F170" s="11">
        <v>0.84333333333333327</v>
      </c>
      <c r="G170" s="11">
        <f t="shared" si="0"/>
        <v>0.82444444444444431</v>
      </c>
    </row>
    <row r="171" spans="2:7" ht="50.25" customHeight="1" x14ac:dyDescent="0.25">
      <c r="B171" s="9" t="s">
        <v>165</v>
      </c>
      <c r="C171" s="10" t="s">
        <v>24</v>
      </c>
      <c r="D171" s="10" t="s">
        <v>179</v>
      </c>
      <c r="E171" s="11">
        <v>0.79429429429429421</v>
      </c>
      <c r="F171" s="11">
        <v>0.83495145631067968</v>
      </c>
      <c r="G171" s="11">
        <f t="shared" si="0"/>
        <v>0.81462287530248689</v>
      </c>
    </row>
    <row r="172" spans="2:7" ht="50.25" customHeight="1" x14ac:dyDescent="0.25">
      <c r="B172" s="9" t="s">
        <v>165</v>
      </c>
      <c r="C172" s="10" t="s">
        <v>24</v>
      </c>
      <c r="D172" s="10" t="s">
        <v>180</v>
      </c>
      <c r="E172" s="11">
        <v>0.79032258064516137</v>
      </c>
      <c r="F172" s="11">
        <v>0.80465949820788529</v>
      </c>
      <c r="G172" s="11">
        <f t="shared" si="0"/>
        <v>0.79749103942652333</v>
      </c>
    </row>
    <row r="173" spans="2:7" ht="50.25" customHeight="1" x14ac:dyDescent="0.25">
      <c r="B173" s="9" t="s">
        <v>165</v>
      </c>
      <c r="C173" s="10" t="s">
        <v>24</v>
      </c>
      <c r="D173" s="10" t="s">
        <v>181</v>
      </c>
      <c r="E173" s="11">
        <v>0.76690821256038644</v>
      </c>
      <c r="F173" s="11">
        <v>0.79579579579579585</v>
      </c>
      <c r="G173" s="11">
        <f t="shared" si="0"/>
        <v>0.78135200417809114</v>
      </c>
    </row>
    <row r="174" spans="2:7" ht="50.25" customHeight="1" x14ac:dyDescent="0.25">
      <c r="B174" s="9" t="s">
        <v>165</v>
      </c>
      <c r="C174" s="10" t="s">
        <v>24</v>
      </c>
      <c r="D174" s="10" t="s">
        <v>182</v>
      </c>
      <c r="E174" s="11">
        <v>0.84552845528455289</v>
      </c>
      <c r="F174" s="11">
        <v>0.86</v>
      </c>
      <c r="G174" s="11">
        <f t="shared" si="0"/>
        <v>0.85276422764227644</v>
      </c>
    </row>
    <row r="175" spans="2:7" ht="50.25" customHeight="1" x14ac:dyDescent="0.25">
      <c r="B175" s="9" t="s">
        <v>165</v>
      </c>
      <c r="C175" s="10" t="s">
        <v>24</v>
      </c>
      <c r="D175" s="10" t="s">
        <v>183</v>
      </c>
      <c r="E175" s="11">
        <v>0.79802259887005655</v>
      </c>
      <c r="F175" s="11">
        <v>0.82532051282051277</v>
      </c>
      <c r="G175" s="11">
        <f t="shared" si="0"/>
        <v>0.81167155584528472</v>
      </c>
    </row>
    <row r="176" spans="2:7" ht="50.25" customHeight="1" x14ac:dyDescent="0.25">
      <c r="B176" s="9" t="s">
        <v>165</v>
      </c>
      <c r="C176" s="10" t="s">
        <v>24</v>
      </c>
      <c r="D176" s="10" t="s">
        <v>184</v>
      </c>
      <c r="E176" s="11">
        <v>0.76666666666666661</v>
      </c>
      <c r="F176" s="11">
        <v>0.77536231884057971</v>
      </c>
      <c r="G176" s="11">
        <f t="shared" si="0"/>
        <v>0.7710144927536231</v>
      </c>
    </row>
    <row r="177" spans="2:7" ht="50.25" customHeight="1" x14ac:dyDescent="0.25">
      <c r="B177" s="9" t="s">
        <v>165</v>
      </c>
      <c r="C177" s="10" t="s">
        <v>24</v>
      </c>
      <c r="D177" s="10" t="s">
        <v>185</v>
      </c>
      <c r="E177" s="11">
        <v>0.75568181818181823</v>
      </c>
      <c r="F177" s="11">
        <v>0.76255707762557068</v>
      </c>
      <c r="G177" s="11">
        <f t="shared" si="0"/>
        <v>0.75911944790369446</v>
      </c>
    </row>
    <row r="178" spans="2:7" ht="50.25" customHeight="1" x14ac:dyDescent="0.25">
      <c r="B178" s="9" t="s">
        <v>165</v>
      </c>
      <c r="C178" s="10" t="s">
        <v>24</v>
      </c>
      <c r="D178" s="10" t="s">
        <v>186</v>
      </c>
      <c r="E178" s="11">
        <v>0.76111111111111107</v>
      </c>
      <c r="F178" s="11">
        <v>0.79288025889967628</v>
      </c>
      <c r="G178" s="11">
        <f t="shared" si="0"/>
        <v>0.77699568500539362</v>
      </c>
    </row>
    <row r="179" spans="2:7" ht="50.25" customHeight="1" x14ac:dyDescent="0.25">
      <c r="B179" s="9" t="s">
        <v>165</v>
      </c>
      <c r="C179" s="10" t="s">
        <v>38</v>
      </c>
      <c r="D179" s="10" t="s">
        <v>187</v>
      </c>
      <c r="E179" s="11">
        <v>0.7196467991169978</v>
      </c>
      <c r="F179" s="11">
        <v>0.72512437810945274</v>
      </c>
      <c r="G179" s="11">
        <f t="shared" si="0"/>
        <v>0.72238558861322533</v>
      </c>
    </row>
    <row r="180" spans="2:7" ht="50.25" customHeight="1" x14ac:dyDescent="0.25">
      <c r="B180" s="9" t="s">
        <v>165</v>
      </c>
      <c r="C180" s="10" t="s">
        <v>38</v>
      </c>
      <c r="D180" s="10" t="s">
        <v>188</v>
      </c>
      <c r="E180" s="11">
        <v>0.79589371980676338</v>
      </c>
      <c r="F180" s="11">
        <v>0.7872628726287263</v>
      </c>
      <c r="G180" s="11">
        <f t="shared" si="0"/>
        <v>0.79157829621774489</v>
      </c>
    </row>
    <row r="181" spans="2:7" ht="50.25" customHeight="1" x14ac:dyDescent="0.25">
      <c r="B181" s="9" t="s">
        <v>165</v>
      </c>
      <c r="C181" s="10" t="s">
        <v>38</v>
      </c>
      <c r="D181" s="10" t="s">
        <v>189</v>
      </c>
      <c r="E181" s="11">
        <v>0.81594202898550716</v>
      </c>
      <c r="F181" s="11">
        <v>0.83518518518518514</v>
      </c>
      <c r="G181" s="11">
        <f t="shared" si="0"/>
        <v>0.82556360708534615</v>
      </c>
    </row>
    <row r="182" spans="2:7" ht="50.25" customHeight="1" x14ac:dyDescent="0.25">
      <c r="B182" s="9" t="s">
        <v>165</v>
      </c>
      <c r="C182" s="10" t="s">
        <v>38</v>
      </c>
      <c r="D182" s="10" t="s">
        <v>190</v>
      </c>
      <c r="E182" s="11">
        <v>0.82706766917293228</v>
      </c>
      <c r="F182" s="11">
        <v>0.86274509803921573</v>
      </c>
      <c r="G182" s="11">
        <f t="shared" si="0"/>
        <v>0.84490638360607395</v>
      </c>
    </row>
    <row r="183" spans="2:7" ht="50.25" customHeight="1" x14ac:dyDescent="0.25">
      <c r="B183" s="9" t="s">
        <v>165</v>
      </c>
      <c r="C183" s="10" t="s">
        <v>38</v>
      </c>
      <c r="D183" s="10" t="s">
        <v>191</v>
      </c>
      <c r="E183" s="11">
        <v>0.75409836065573765</v>
      </c>
      <c r="F183" s="11">
        <v>0.78741496598639449</v>
      </c>
      <c r="G183" s="11">
        <f t="shared" si="0"/>
        <v>0.77075666332106607</v>
      </c>
    </row>
    <row r="184" spans="2:7" ht="50.25" customHeight="1" x14ac:dyDescent="0.25">
      <c r="B184" s="9" t="s">
        <v>165</v>
      </c>
      <c r="C184" s="10" t="s">
        <v>38</v>
      </c>
      <c r="D184" s="10" t="s">
        <v>192</v>
      </c>
      <c r="E184" s="11">
        <v>0.78985507246376807</v>
      </c>
      <c r="F184" s="11">
        <v>0.81226053639846751</v>
      </c>
      <c r="G184" s="11">
        <f t="shared" si="0"/>
        <v>0.80105780443111785</v>
      </c>
    </row>
    <row r="185" spans="2:7" ht="50.25" customHeight="1" x14ac:dyDescent="0.25">
      <c r="B185" s="9" t="s">
        <v>165</v>
      </c>
      <c r="C185" s="10" t="s">
        <v>38</v>
      </c>
      <c r="D185" s="10" t="s">
        <v>193</v>
      </c>
      <c r="E185" s="11">
        <v>0.62851405622489953</v>
      </c>
      <c r="F185" s="11">
        <v>0.61481481481481481</v>
      </c>
      <c r="G185" s="11">
        <f t="shared" si="0"/>
        <v>0.62166443551985717</v>
      </c>
    </row>
    <row r="186" spans="2:7" ht="50.25" customHeight="1" x14ac:dyDescent="0.25">
      <c r="B186" s="9" t="s">
        <v>165</v>
      </c>
      <c r="C186" s="10" t="s">
        <v>38</v>
      </c>
      <c r="D186" s="10" t="s">
        <v>194</v>
      </c>
      <c r="E186" s="11">
        <v>0.62329931972789121</v>
      </c>
      <c r="F186" s="11">
        <v>0.59677419354838712</v>
      </c>
      <c r="G186" s="11">
        <f t="shared" si="0"/>
        <v>0.61003675663813917</v>
      </c>
    </row>
    <row r="187" spans="2:7" ht="50.25" customHeight="1" x14ac:dyDescent="0.25">
      <c r="B187" s="9" t="s">
        <v>165</v>
      </c>
      <c r="C187" s="10" t="s">
        <v>47</v>
      </c>
      <c r="D187" s="10" t="s">
        <v>195</v>
      </c>
      <c r="E187" s="11">
        <v>0.80870279146141222</v>
      </c>
      <c r="F187" s="11">
        <v>0.80555555555555547</v>
      </c>
      <c r="G187" s="11">
        <f t="shared" si="0"/>
        <v>0.80712917350848379</v>
      </c>
    </row>
    <row r="188" spans="2:7" ht="50.25" customHeight="1" x14ac:dyDescent="0.25">
      <c r="B188" s="9" t="s">
        <v>165</v>
      </c>
      <c r="C188" s="10" t="s">
        <v>47</v>
      </c>
      <c r="D188" s="10" t="s">
        <v>196</v>
      </c>
      <c r="E188" s="11">
        <v>0.84122287968441822</v>
      </c>
      <c r="F188" s="11">
        <v>0.81965174129353235</v>
      </c>
      <c r="G188" s="11">
        <f t="shared" si="0"/>
        <v>0.83043731048897529</v>
      </c>
    </row>
    <row r="189" spans="2:7" ht="50.25" customHeight="1" x14ac:dyDescent="0.25">
      <c r="B189" s="9" t="s">
        <v>165</v>
      </c>
      <c r="C189" s="10" t="s">
        <v>47</v>
      </c>
      <c r="D189" s="10" t="s">
        <v>197</v>
      </c>
      <c r="E189" s="11">
        <v>0.83088235294117652</v>
      </c>
      <c r="F189" s="11">
        <v>0.84672619047619058</v>
      </c>
      <c r="G189" s="11">
        <f t="shared" si="0"/>
        <v>0.83880427170868355</v>
      </c>
    </row>
    <row r="190" spans="2:7" ht="50.25" customHeight="1" x14ac:dyDescent="0.25">
      <c r="B190" s="9" t="s">
        <v>165</v>
      </c>
      <c r="C190" s="10" t="s">
        <v>47</v>
      </c>
      <c r="D190" s="10" t="s">
        <v>198</v>
      </c>
      <c r="E190" s="11">
        <v>0.81552162849872767</v>
      </c>
      <c r="F190" s="11">
        <v>0.84523809523809523</v>
      </c>
      <c r="G190" s="11">
        <f t="shared" si="0"/>
        <v>0.83037986186841151</v>
      </c>
    </row>
    <row r="191" spans="2:7" ht="50.25" customHeight="1" x14ac:dyDescent="0.25">
      <c r="B191" s="9" t="s">
        <v>165</v>
      </c>
      <c r="C191" s="10" t="s">
        <v>47</v>
      </c>
      <c r="D191" s="10" t="s">
        <v>199</v>
      </c>
      <c r="E191" s="11">
        <v>0.82782369146005508</v>
      </c>
      <c r="F191" s="11">
        <v>0.83006535947712423</v>
      </c>
      <c r="G191" s="11">
        <f t="shared" si="0"/>
        <v>0.82894452546858965</v>
      </c>
    </row>
    <row r="192" spans="2:7" ht="50.25" customHeight="1" x14ac:dyDescent="0.25">
      <c r="B192" s="9" t="s">
        <v>165</v>
      </c>
      <c r="C192" s="10" t="s">
        <v>47</v>
      </c>
      <c r="D192" s="10" t="s">
        <v>200</v>
      </c>
      <c r="E192" s="11">
        <v>0.85984848484848486</v>
      </c>
      <c r="F192" s="11">
        <v>0.84761904761904761</v>
      </c>
      <c r="G192" s="11">
        <f t="shared" si="0"/>
        <v>0.85373376623376629</v>
      </c>
    </row>
    <row r="193" spans="2:7" ht="50.25" customHeight="1" x14ac:dyDescent="0.25">
      <c r="B193" s="9" t="s">
        <v>165</v>
      </c>
      <c r="C193" s="10" t="s">
        <v>47</v>
      </c>
      <c r="D193" s="10" t="s">
        <v>201</v>
      </c>
      <c r="E193" s="11">
        <v>0.85871964679911705</v>
      </c>
      <c r="F193" s="11">
        <v>0.91025641025641024</v>
      </c>
      <c r="G193" s="11">
        <f t="shared" si="0"/>
        <v>0.88448802852776365</v>
      </c>
    </row>
    <row r="194" spans="2:7" ht="50.25" customHeight="1" x14ac:dyDescent="0.25">
      <c r="B194" s="9" t="s">
        <v>165</v>
      </c>
      <c r="C194" s="10" t="s">
        <v>47</v>
      </c>
      <c r="D194" s="10" t="s">
        <v>202</v>
      </c>
      <c r="E194" s="11">
        <v>0.872</v>
      </c>
      <c r="F194" s="11">
        <v>0.90366972477064211</v>
      </c>
      <c r="G194" s="11">
        <f t="shared" si="0"/>
        <v>0.88783486238532106</v>
      </c>
    </row>
    <row r="195" spans="2:7" ht="50.25" customHeight="1" x14ac:dyDescent="0.25">
      <c r="B195" s="9" t="s">
        <v>165</v>
      </c>
      <c r="C195" s="10" t="s">
        <v>47</v>
      </c>
      <c r="D195" s="10" t="s">
        <v>203</v>
      </c>
      <c r="E195" s="11">
        <v>0.89153439153439151</v>
      </c>
      <c r="F195" s="11">
        <v>0.90412979351032441</v>
      </c>
      <c r="G195" s="11">
        <f t="shared" si="0"/>
        <v>0.89783209252235796</v>
      </c>
    </row>
    <row r="196" spans="2:7" ht="50.25" customHeight="1" x14ac:dyDescent="0.25">
      <c r="B196" s="9" t="s">
        <v>165</v>
      </c>
      <c r="C196" s="10" t="s">
        <v>47</v>
      </c>
      <c r="D196" s="10" t="s">
        <v>204</v>
      </c>
      <c r="E196" s="11">
        <v>0.82352941176470595</v>
      </c>
      <c r="F196" s="11">
        <v>0.84731182795698923</v>
      </c>
      <c r="G196" s="11">
        <f t="shared" si="0"/>
        <v>0.83542061986084759</v>
      </c>
    </row>
    <row r="197" spans="2:7" ht="50.25" customHeight="1" x14ac:dyDescent="0.25">
      <c r="B197" s="9" t="s">
        <v>165</v>
      </c>
      <c r="C197" s="10" t="s">
        <v>47</v>
      </c>
      <c r="D197" s="10" t="s">
        <v>205</v>
      </c>
      <c r="E197" s="11">
        <v>0.82730923694779124</v>
      </c>
      <c r="F197" s="11">
        <v>0.85714285714285721</v>
      </c>
      <c r="G197" s="11">
        <f t="shared" si="0"/>
        <v>0.84222604704532422</v>
      </c>
    </row>
    <row r="198" spans="2:7" ht="50.25" customHeight="1" x14ac:dyDescent="0.25">
      <c r="B198" s="9" t="s">
        <v>165</v>
      </c>
      <c r="C198" s="10" t="s">
        <v>47</v>
      </c>
      <c r="D198" s="10" t="s">
        <v>206</v>
      </c>
      <c r="E198" s="13">
        <v>0.768656716417911</v>
      </c>
      <c r="F198" s="11">
        <v>0.76397515527950322</v>
      </c>
      <c r="G198" s="11">
        <f t="shared" si="0"/>
        <v>0.76631593584870705</v>
      </c>
    </row>
    <row r="199" spans="2:7" ht="14.25" customHeight="1" x14ac:dyDescent="0.25"/>
    <row r="200" spans="2:7" ht="14.25" customHeight="1" x14ac:dyDescent="0.25"/>
    <row r="201" spans="2:7" ht="14.25" customHeight="1" x14ac:dyDescent="0.25"/>
    <row r="202" spans="2:7" ht="14.25" customHeight="1" x14ac:dyDescent="0.25"/>
    <row r="203" spans="2:7" ht="14.25" customHeight="1" x14ac:dyDescent="0.25"/>
    <row r="204" spans="2:7" ht="14.25" customHeight="1" x14ac:dyDescent="0.25"/>
    <row r="205" spans="2:7" ht="14.25" customHeight="1" x14ac:dyDescent="0.25"/>
    <row r="206" spans="2:7" ht="14.25" customHeight="1" x14ac:dyDescent="0.25"/>
    <row r="207" spans="2:7" ht="14.25" customHeight="1" x14ac:dyDescent="0.25"/>
    <row r="208" spans="2:7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A5:G198" xr:uid="{00000000-0009-0000-0000-000000000000}"/>
  <mergeCells count="1">
    <mergeCell ref="B2:G2"/>
  </mergeCells>
  <conditionalFormatting sqref="E6:G198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pageMargins left="0.51181102362204722" right="0.51181102362204722" top="0.78740157480314965" bottom="0.7874015748031496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 x14ac:dyDescent="0.25"/>
  <cols>
    <col min="1" max="1" width="1.875" customWidth="1"/>
    <col min="2" max="2" width="22.25" customWidth="1"/>
    <col min="3" max="3" width="20.625" customWidth="1"/>
    <col min="4" max="4" width="81" customWidth="1"/>
    <col min="5" max="5" width="21.25" customWidth="1"/>
    <col min="6" max="6" width="15.875" customWidth="1"/>
    <col min="7" max="7" width="16.875" customWidth="1"/>
    <col min="8" max="8" width="22.5" customWidth="1"/>
    <col min="9" max="9" width="17.75" customWidth="1"/>
    <col min="10" max="11" width="19.375" customWidth="1"/>
    <col min="12" max="12" width="20.5" customWidth="1"/>
    <col min="13" max="26" width="7.625" customWidth="1"/>
  </cols>
  <sheetData>
    <row r="1" spans="1:26" ht="14.25" customHeight="1" x14ac:dyDescent="0.25">
      <c r="A1" s="24"/>
      <c r="B1" s="25" t="s">
        <v>2</v>
      </c>
      <c r="C1" s="25" t="s">
        <v>3</v>
      </c>
      <c r="D1" s="26" t="s">
        <v>4</v>
      </c>
      <c r="E1" s="26" t="s">
        <v>207</v>
      </c>
      <c r="F1" s="26" t="s">
        <v>208</v>
      </c>
      <c r="G1" s="26" t="s">
        <v>5</v>
      </c>
      <c r="H1" s="25" t="s">
        <v>209</v>
      </c>
      <c r="I1" s="25" t="s">
        <v>210</v>
      </c>
      <c r="J1" s="25" t="s">
        <v>211</v>
      </c>
      <c r="K1" s="25" t="s">
        <v>214</v>
      </c>
      <c r="L1" s="25" t="s">
        <v>213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4.25" customHeight="1" x14ac:dyDescent="0.25">
      <c r="A2" s="27"/>
      <c r="B2" s="28" t="s">
        <v>6</v>
      </c>
      <c r="C2" s="28" t="s">
        <v>7</v>
      </c>
      <c r="D2" s="28" t="s">
        <v>8</v>
      </c>
      <c r="E2" s="28">
        <v>134</v>
      </c>
      <c r="F2" s="29">
        <v>4.8283582089552235</v>
      </c>
      <c r="G2" s="30">
        <v>0.80472636815920395</v>
      </c>
      <c r="H2" s="27">
        <v>12</v>
      </c>
      <c r="I2" s="27">
        <v>0</v>
      </c>
      <c r="J2" s="27">
        <v>0</v>
      </c>
      <c r="K2" s="31">
        <f t="shared" ref="K2:K194" si="0">(H2+I2)/L2</f>
        <v>8.2191780821917804E-2</v>
      </c>
      <c r="L2" s="27">
        <v>146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4.25" customHeight="1" x14ac:dyDescent="0.25">
      <c r="A3" s="27"/>
      <c r="B3" s="28" t="s">
        <v>6</v>
      </c>
      <c r="C3" s="28" t="s">
        <v>7</v>
      </c>
      <c r="D3" s="28" t="s">
        <v>9</v>
      </c>
      <c r="E3" s="28">
        <v>137</v>
      </c>
      <c r="F3" s="29">
        <v>4.9781021897810218</v>
      </c>
      <c r="G3" s="30">
        <v>0.82968369829683697</v>
      </c>
      <c r="H3" s="27">
        <v>9</v>
      </c>
      <c r="I3" s="27">
        <v>0</v>
      </c>
      <c r="J3" s="27">
        <v>0</v>
      </c>
      <c r="K3" s="31">
        <f t="shared" si="0"/>
        <v>6.1643835616438353E-2</v>
      </c>
      <c r="L3" s="27">
        <v>146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4.25" customHeight="1" x14ac:dyDescent="0.25">
      <c r="A4" s="27"/>
      <c r="B4" s="28" t="s">
        <v>6</v>
      </c>
      <c r="C4" s="28" t="s">
        <v>7</v>
      </c>
      <c r="D4" s="28" t="s">
        <v>10</v>
      </c>
      <c r="E4" s="28">
        <v>137</v>
      </c>
      <c r="F4" s="29">
        <v>5.2335766423357661</v>
      </c>
      <c r="G4" s="30">
        <v>0.87226277372262773</v>
      </c>
      <c r="H4" s="27">
        <v>9</v>
      </c>
      <c r="I4" s="27">
        <v>0</v>
      </c>
      <c r="J4" s="27">
        <v>0</v>
      </c>
      <c r="K4" s="31">
        <f t="shared" si="0"/>
        <v>6.1643835616438353E-2</v>
      </c>
      <c r="L4" s="27">
        <v>146</v>
      </c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4.25" customHeight="1" x14ac:dyDescent="0.25">
      <c r="A5" s="27"/>
      <c r="B5" s="28" t="s">
        <v>6</v>
      </c>
      <c r="C5" s="28" t="s">
        <v>11</v>
      </c>
      <c r="D5" s="28" t="s">
        <v>12</v>
      </c>
      <c r="E5" s="28">
        <v>140</v>
      </c>
      <c r="F5" s="29">
        <v>4.9214285714285717</v>
      </c>
      <c r="G5" s="30">
        <v>0.82023809523809532</v>
      </c>
      <c r="H5" s="27">
        <v>6</v>
      </c>
      <c r="I5" s="27">
        <v>0</v>
      </c>
      <c r="J5" s="27">
        <v>0</v>
      </c>
      <c r="K5" s="31">
        <f t="shared" si="0"/>
        <v>4.1095890410958902E-2</v>
      </c>
      <c r="L5" s="27">
        <v>146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4.25" customHeight="1" x14ac:dyDescent="0.25">
      <c r="A6" s="27"/>
      <c r="B6" s="28" t="s">
        <v>6</v>
      </c>
      <c r="C6" s="28" t="s">
        <v>11</v>
      </c>
      <c r="D6" s="28" t="s">
        <v>13</v>
      </c>
      <c r="E6" s="28">
        <v>134</v>
      </c>
      <c r="F6" s="29">
        <v>4.6641791044776122</v>
      </c>
      <c r="G6" s="30">
        <v>0.77736318407960203</v>
      </c>
      <c r="H6" s="27">
        <v>12</v>
      </c>
      <c r="I6" s="27">
        <v>0</v>
      </c>
      <c r="J6" s="27">
        <v>0</v>
      </c>
      <c r="K6" s="31">
        <f t="shared" si="0"/>
        <v>8.2191780821917804E-2</v>
      </c>
      <c r="L6" s="27">
        <v>146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 customHeight="1" x14ac:dyDescent="0.25">
      <c r="A7" s="27"/>
      <c r="B7" s="28" t="s">
        <v>6</v>
      </c>
      <c r="C7" s="28" t="s">
        <v>11</v>
      </c>
      <c r="D7" s="28" t="s">
        <v>14</v>
      </c>
      <c r="E7" s="28">
        <v>140</v>
      </c>
      <c r="F7" s="29">
        <v>4.4142857142857146</v>
      </c>
      <c r="G7" s="30">
        <v>0.73571428571428577</v>
      </c>
      <c r="H7" s="27">
        <v>6</v>
      </c>
      <c r="I7" s="27">
        <v>0</v>
      </c>
      <c r="J7" s="27">
        <v>0</v>
      </c>
      <c r="K7" s="31">
        <f t="shared" si="0"/>
        <v>4.1095890410958902E-2</v>
      </c>
      <c r="L7" s="27">
        <v>146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4.25" customHeight="1" x14ac:dyDescent="0.25">
      <c r="A8" s="27"/>
      <c r="B8" s="28" t="s">
        <v>6</v>
      </c>
      <c r="C8" s="28" t="s">
        <v>11</v>
      </c>
      <c r="D8" s="28" t="s">
        <v>15</v>
      </c>
      <c r="E8" s="28">
        <v>139</v>
      </c>
      <c r="F8" s="29">
        <v>4.956834532374101</v>
      </c>
      <c r="G8" s="30">
        <v>0.82613908872901687</v>
      </c>
      <c r="H8" s="27">
        <v>7</v>
      </c>
      <c r="I8" s="27">
        <v>0</v>
      </c>
      <c r="J8" s="27">
        <v>0</v>
      </c>
      <c r="K8" s="31">
        <f t="shared" si="0"/>
        <v>4.7945205479452052E-2</v>
      </c>
      <c r="L8" s="27">
        <v>146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4.25" customHeight="1" x14ac:dyDescent="0.25">
      <c r="A9" s="27"/>
      <c r="B9" s="28" t="s">
        <v>6</v>
      </c>
      <c r="C9" s="28" t="s">
        <v>11</v>
      </c>
      <c r="D9" s="28" t="s">
        <v>16</v>
      </c>
      <c r="E9" s="28">
        <v>144</v>
      </c>
      <c r="F9" s="29">
        <v>4.9375</v>
      </c>
      <c r="G9" s="30">
        <v>0.82291666666666663</v>
      </c>
      <c r="H9" s="27">
        <v>2</v>
      </c>
      <c r="I9" s="27">
        <v>0</v>
      </c>
      <c r="J9" s="27">
        <v>0</v>
      </c>
      <c r="K9" s="31">
        <f t="shared" si="0"/>
        <v>1.3698630136986301E-2</v>
      </c>
      <c r="L9" s="27">
        <v>146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4.25" customHeight="1" x14ac:dyDescent="0.25">
      <c r="A10" s="27"/>
      <c r="B10" s="28" t="s">
        <v>6</v>
      </c>
      <c r="C10" s="28" t="s">
        <v>11</v>
      </c>
      <c r="D10" s="28" t="s">
        <v>17</v>
      </c>
      <c r="E10" s="28">
        <v>126</v>
      </c>
      <c r="F10" s="29">
        <v>4.9603174603174605</v>
      </c>
      <c r="G10" s="30">
        <v>0.82671957671957674</v>
      </c>
      <c r="H10" s="27">
        <v>20</v>
      </c>
      <c r="I10" s="27">
        <v>0</v>
      </c>
      <c r="J10" s="27">
        <v>0</v>
      </c>
      <c r="K10" s="31">
        <f t="shared" si="0"/>
        <v>0.13698630136986301</v>
      </c>
      <c r="L10" s="27">
        <v>146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4.25" customHeight="1" x14ac:dyDescent="0.25">
      <c r="A11" s="27"/>
      <c r="B11" s="28" t="s">
        <v>6</v>
      </c>
      <c r="C11" s="28" t="s">
        <v>11</v>
      </c>
      <c r="D11" s="28" t="s">
        <v>18</v>
      </c>
      <c r="E11" s="28">
        <v>119</v>
      </c>
      <c r="F11" s="29">
        <v>4.8235294117647056</v>
      </c>
      <c r="G11" s="30">
        <v>0.8039215686274509</v>
      </c>
      <c r="H11" s="27">
        <v>26</v>
      </c>
      <c r="I11" s="27">
        <v>1</v>
      </c>
      <c r="J11" s="27">
        <v>0</v>
      </c>
      <c r="K11" s="31">
        <f t="shared" si="0"/>
        <v>0.18493150684931506</v>
      </c>
      <c r="L11" s="27">
        <v>146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4.25" customHeight="1" x14ac:dyDescent="0.25">
      <c r="A12" s="27"/>
      <c r="B12" s="28" t="s">
        <v>6</v>
      </c>
      <c r="C12" s="28" t="s">
        <v>11</v>
      </c>
      <c r="D12" s="28" t="s">
        <v>19</v>
      </c>
      <c r="E12" s="28">
        <v>132</v>
      </c>
      <c r="F12" s="29">
        <v>4.8181818181818183</v>
      </c>
      <c r="G12" s="30">
        <v>0.80303030303030309</v>
      </c>
      <c r="H12" s="27">
        <v>14</v>
      </c>
      <c r="I12" s="27">
        <v>0</v>
      </c>
      <c r="J12" s="27">
        <v>0</v>
      </c>
      <c r="K12" s="31">
        <f t="shared" si="0"/>
        <v>9.5890410958904104E-2</v>
      </c>
      <c r="L12" s="27">
        <v>146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4.25" customHeight="1" x14ac:dyDescent="0.25">
      <c r="A13" s="27"/>
      <c r="B13" s="28" t="s">
        <v>6</v>
      </c>
      <c r="C13" s="28" t="s">
        <v>11</v>
      </c>
      <c r="D13" s="28" t="s">
        <v>20</v>
      </c>
      <c r="E13" s="28">
        <v>125</v>
      </c>
      <c r="F13" s="29">
        <v>4.5519999999999996</v>
      </c>
      <c r="G13" s="30">
        <v>0.7586666666666666</v>
      </c>
      <c r="H13" s="27">
        <v>21</v>
      </c>
      <c r="I13" s="27">
        <v>0</v>
      </c>
      <c r="J13" s="27">
        <v>0</v>
      </c>
      <c r="K13" s="31">
        <f t="shared" si="0"/>
        <v>0.14383561643835616</v>
      </c>
      <c r="L13" s="27">
        <v>146</v>
      </c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4.25" customHeight="1" x14ac:dyDescent="0.25">
      <c r="A14" s="27"/>
      <c r="B14" s="28" t="s">
        <v>6</v>
      </c>
      <c r="C14" s="28" t="s">
        <v>11</v>
      </c>
      <c r="D14" s="28" t="s">
        <v>21</v>
      </c>
      <c r="E14" s="28">
        <v>115</v>
      </c>
      <c r="F14" s="29">
        <v>4.5999999999999996</v>
      </c>
      <c r="G14" s="30">
        <v>0.76666666666666661</v>
      </c>
      <c r="H14" s="27">
        <v>31</v>
      </c>
      <c r="I14" s="27">
        <v>0</v>
      </c>
      <c r="J14" s="27">
        <v>0</v>
      </c>
      <c r="K14" s="31">
        <f t="shared" si="0"/>
        <v>0.21232876712328766</v>
      </c>
      <c r="L14" s="27">
        <v>146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4.25" customHeight="1" x14ac:dyDescent="0.25">
      <c r="A15" s="27"/>
      <c r="B15" s="28" t="s">
        <v>6</v>
      </c>
      <c r="C15" s="28" t="s">
        <v>11</v>
      </c>
      <c r="D15" s="28" t="s">
        <v>22</v>
      </c>
      <c r="E15" s="28">
        <v>125</v>
      </c>
      <c r="F15" s="29">
        <v>4.7279999999999998</v>
      </c>
      <c r="G15" s="30">
        <v>0.78799999999999992</v>
      </c>
      <c r="H15" s="27">
        <v>21</v>
      </c>
      <c r="I15" s="27">
        <v>0</v>
      </c>
      <c r="J15" s="27">
        <v>0</v>
      </c>
      <c r="K15" s="31">
        <f t="shared" si="0"/>
        <v>0.14383561643835616</v>
      </c>
      <c r="L15" s="27">
        <v>146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4.25" customHeight="1" x14ac:dyDescent="0.25">
      <c r="A16" s="27"/>
      <c r="B16" s="28" t="s">
        <v>6</v>
      </c>
      <c r="C16" s="28" t="s">
        <v>11</v>
      </c>
      <c r="D16" s="28" t="s">
        <v>23</v>
      </c>
      <c r="E16" s="28">
        <v>126</v>
      </c>
      <c r="F16" s="29">
        <v>4.8492063492063489</v>
      </c>
      <c r="G16" s="30">
        <v>0.80820105820105814</v>
      </c>
      <c r="H16" s="27">
        <v>20</v>
      </c>
      <c r="I16" s="27">
        <v>0</v>
      </c>
      <c r="J16" s="27">
        <v>0</v>
      </c>
      <c r="K16" s="31">
        <f t="shared" si="0"/>
        <v>0.13698630136986301</v>
      </c>
      <c r="L16" s="27">
        <v>146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4.25" customHeight="1" x14ac:dyDescent="0.25">
      <c r="A17" s="27"/>
      <c r="B17" s="28" t="s">
        <v>6</v>
      </c>
      <c r="C17" s="28" t="s">
        <v>24</v>
      </c>
      <c r="D17" s="28" t="s">
        <v>25</v>
      </c>
      <c r="E17" s="28">
        <v>142</v>
      </c>
      <c r="F17" s="29">
        <v>5.02112676056338</v>
      </c>
      <c r="G17" s="30">
        <v>0.83685446009389663</v>
      </c>
      <c r="H17" s="27">
        <v>3</v>
      </c>
      <c r="I17" s="27">
        <v>1</v>
      </c>
      <c r="J17" s="27">
        <v>0</v>
      </c>
      <c r="K17" s="31">
        <f t="shared" si="0"/>
        <v>2.7397260273972601E-2</v>
      </c>
      <c r="L17" s="27">
        <v>146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 customHeight="1" x14ac:dyDescent="0.25">
      <c r="A18" s="27"/>
      <c r="B18" s="28" t="s">
        <v>6</v>
      </c>
      <c r="C18" s="28" t="s">
        <v>24</v>
      </c>
      <c r="D18" s="28" t="s">
        <v>26</v>
      </c>
      <c r="E18" s="28">
        <v>99</v>
      </c>
      <c r="F18" s="29">
        <v>4.666666666666667</v>
      </c>
      <c r="G18" s="30">
        <v>0.77777777777777779</v>
      </c>
      <c r="H18" s="27">
        <v>41</v>
      </c>
      <c r="I18" s="27">
        <v>6</v>
      </c>
      <c r="J18" s="27">
        <v>0</v>
      </c>
      <c r="K18" s="31">
        <f t="shared" si="0"/>
        <v>0.32191780821917809</v>
      </c>
      <c r="L18" s="27">
        <v>146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 customHeight="1" x14ac:dyDescent="0.25">
      <c r="A19" s="27"/>
      <c r="B19" s="28" t="s">
        <v>6</v>
      </c>
      <c r="C19" s="28" t="s">
        <v>24</v>
      </c>
      <c r="D19" s="28" t="s">
        <v>27</v>
      </c>
      <c r="E19" s="28">
        <v>94</v>
      </c>
      <c r="F19" s="29">
        <v>4.8617021276595747</v>
      </c>
      <c r="G19" s="30">
        <v>0.81028368794326244</v>
      </c>
      <c r="H19" s="27">
        <v>45</v>
      </c>
      <c r="I19" s="27">
        <v>7</v>
      </c>
      <c r="J19" s="27">
        <v>0</v>
      </c>
      <c r="K19" s="31">
        <f t="shared" si="0"/>
        <v>0.35616438356164382</v>
      </c>
      <c r="L19" s="27">
        <v>146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4.25" customHeight="1" x14ac:dyDescent="0.25">
      <c r="A20" s="27"/>
      <c r="B20" s="28" t="s">
        <v>6</v>
      </c>
      <c r="C20" s="28" t="s">
        <v>24</v>
      </c>
      <c r="D20" s="28" t="s">
        <v>28</v>
      </c>
      <c r="E20" s="28">
        <v>139</v>
      </c>
      <c r="F20" s="29">
        <v>5.1366906474820144</v>
      </c>
      <c r="G20" s="30">
        <v>0.85611510791366907</v>
      </c>
      <c r="H20" s="27">
        <v>7</v>
      </c>
      <c r="I20" s="27">
        <v>0</v>
      </c>
      <c r="J20" s="27">
        <v>0</v>
      </c>
      <c r="K20" s="31">
        <f t="shared" si="0"/>
        <v>4.7945205479452052E-2</v>
      </c>
      <c r="L20" s="27">
        <v>146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 customHeight="1" x14ac:dyDescent="0.25">
      <c r="A21" s="27"/>
      <c r="B21" s="28" t="s">
        <v>6</v>
      </c>
      <c r="C21" s="28" t="s">
        <v>24</v>
      </c>
      <c r="D21" s="28" t="s">
        <v>29</v>
      </c>
      <c r="E21" s="28">
        <v>129</v>
      </c>
      <c r="F21" s="29">
        <v>4.9379844961240309</v>
      </c>
      <c r="G21" s="30">
        <v>0.82299741602067178</v>
      </c>
      <c r="H21" s="27">
        <v>17</v>
      </c>
      <c r="I21" s="27">
        <v>0</v>
      </c>
      <c r="J21" s="27">
        <v>0</v>
      </c>
      <c r="K21" s="31">
        <f t="shared" si="0"/>
        <v>0.11643835616438356</v>
      </c>
      <c r="L21" s="27">
        <v>146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 customHeight="1" x14ac:dyDescent="0.25">
      <c r="A22" s="27"/>
      <c r="B22" s="28" t="s">
        <v>6</v>
      </c>
      <c r="C22" s="28" t="s">
        <v>24</v>
      </c>
      <c r="D22" s="28" t="s">
        <v>30</v>
      </c>
      <c r="E22" s="28">
        <v>140</v>
      </c>
      <c r="F22" s="29">
        <v>4.8499999999999996</v>
      </c>
      <c r="G22" s="30">
        <v>0.80833333333333324</v>
      </c>
      <c r="H22" s="27">
        <v>6</v>
      </c>
      <c r="I22" s="27">
        <v>0</v>
      </c>
      <c r="J22" s="27">
        <v>0</v>
      </c>
      <c r="K22" s="31">
        <f t="shared" si="0"/>
        <v>4.1095890410958902E-2</v>
      </c>
      <c r="L22" s="27">
        <v>146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4.25" customHeight="1" x14ac:dyDescent="0.25">
      <c r="A23" s="27"/>
      <c r="B23" s="28" t="s">
        <v>6</v>
      </c>
      <c r="C23" s="28" t="s">
        <v>24</v>
      </c>
      <c r="D23" s="28" t="s">
        <v>31</v>
      </c>
      <c r="E23" s="28">
        <v>121</v>
      </c>
      <c r="F23" s="29">
        <v>4.5123966942148757</v>
      </c>
      <c r="G23" s="30">
        <v>0.75206611570247928</v>
      </c>
      <c r="H23" s="27">
        <v>25</v>
      </c>
      <c r="I23" s="27">
        <v>0</v>
      </c>
      <c r="J23" s="27">
        <v>0</v>
      </c>
      <c r="K23" s="31">
        <f t="shared" si="0"/>
        <v>0.17123287671232876</v>
      </c>
      <c r="L23" s="27">
        <v>146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 customHeight="1" x14ac:dyDescent="0.25">
      <c r="A24" s="27"/>
      <c r="B24" s="28" t="s">
        <v>6</v>
      </c>
      <c r="C24" s="28" t="s">
        <v>24</v>
      </c>
      <c r="D24" s="28" t="s">
        <v>32</v>
      </c>
      <c r="E24" s="28">
        <v>139</v>
      </c>
      <c r="F24" s="29">
        <v>4.6474820143884896</v>
      </c>
      <c r="G24" s="30">
        <v>0.77458033573141494</v>
      </c>
      <c r="H24" s="27">
        <v>7</v>
      </c>
      <c r="I24" s="27">
        <v>0</v>
      </c>
      <c r="J24" s="27">
        <v>0</v>
      </c>
      <c r="K24" s="31">
        <f t="shared" si="0"/>
        <v>4.7945205479452052E-2</v>
      </c>
      <c r="L24" s="27">
        <v>146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4.25" customHeight="1" x14ac:dyDescent="0.25">
      <c r="A25" s="27"/>
      <c r="B25" s="28" t="s">
        <v>6</v>
      </c>
      <c r="C25" s="28" t="s">
        <v>24</v>
      </c>
      <c r="D25" s="28" t="s">
        <v>33</v>
      </c>
      <c r="E25" s="28">
        <v>119</v>
      </c>
      <c r="F25" s="29">
        <v>5.1260504201680677</v>
      </c>
      <c r="G25" s="30">
        <v>0.85434173669467794</v>
      </c>
      <c r="H25" s="27">
        <v>21</v>
      </c>
      <c r="I25" s="27">
        <v>6</v>
      </c>
      <c r="J25" s="27">
        <v>0</v>
      </c>
      <c r="K25" s="31">
        <f t="shared" si="0"/>
        <v>0.18493150684931506</v>
      </c>
      <c r="L25" s="27">
        <v>146</v>
      </c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4.25" customHeight="1" x14ac:dyDescent="0.25">
      <c r="A26" s="27"/>
      <c r="B26" s="28" t="s">
        <v>6</v>
      </c>
      <c r="C26" s="28" t="s">
        <v>24</v>
      </c>
      <c r="D26" s="28" t="s">
        <v>34</v>
      </c>
      <c r="E26" s="28">
        <v>132</v>
      </c>
      <c r="F26" s="29">
        <v>4.7196969696969697</v>
      </c>
      <c r="G26" s="30">
        <v>0.78661616161616166</v>
      </c>
      <c r="H26" s="27">
        <v>12</v>
      </c>
      <c r="I26" s="27">
        <v>2</v>
      </c>
      <c r="J26" s="27">
        <v>0</v>
      </c>
      <c r="K26" s="31">
        <f t="shared" si="0"/>
        <v>9.5890410958904104E-2</v>
      </c>
      <c r="L26" s="27">
        <v>146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4.25" customHeight="1" x14ac:dyDescent="0.25">
      <c r="A27" s="27"/>
      <c r="B27" s="28" t="s">
        <v>6</v>
      </c>
      <c r="C27" s="28" t="s">
        <v>24</v>
      </c>
      <c r="D27" s="28" t="s">
        <v>35</v>
      </c>
      <c r="E27" s="28">
        <v>102</v>
      </c>
      <c r="F27" s="29">
        <v>4.2352941176470589</v>
      </c>
      <c r="G27" s="30">
        <v>0.70588235294117652</v>
      </c>
      <c r="H27" s="27">
        <v>42</v>
      </c>
      <c r="I27" s="27">
        <v>2</v>
      </c>
      <c r="J27" s="27">
        <v>0</v>
      </c>
      <c r="K27" s="31">
        <f t="shared" si="0"/>
        <v>0.30136986301369861</v>
      </c>
      <c r="L27" s="27">
        <v>146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4.25" customHeight="1" x14ac:dyDescent="0.25">
      <c r="A28" s="27"/>
      <c r="B28" s="28" t="s">
        <v>6</v>
      </c>
      <c r="C28" s="28" t="s">
        <v>24</v>
      </c>
      <c r="D28" s="28" t="s">
        <v>36</v>
      </c>
      <c r="E28" s="28">
        <v>90</v>
      </c>
      <c r="F28" s="29">
        <v>4.166666666666667</v>
      </c>
      <c r="G28" s="30">
        <v>0.69444444444444453</v>
      </c>
      <c r="H28" s="27">
        <v>53</v>
      </c>
      <c r="I28" s="27">
        <v>3</v>
      </c>
      <c r="J28" s="27">
        <v>0</v>
      </c>
      <c r="K28" s="31">
        <f t="shared" si="0"/>
        <v>0.38356164383561642</v>
      </c>
      <c r="L28" s="27">
        <v>146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 customHeight="1" x14ac:dyDescent="0.25">
      <c r="A29" s="27"/>
      <c r="B29" s="28" t="s">
        <v>6</v>
      </c>
      <c r="C29" s="28" t="s">
        <v>24</v>
      </c>
      <c r="D29" s="28" t="s">
        <v>37</v>
      </c>
      <c r="E29" s="28">
        <v>130</v>
      </c>
      <c r="F29" s="29">
        <v>4.569230769230769</v>
      </c>
      <c r="G29" s="30">
        <v>0.7615384615384615</v>
      </c>
      <c r="H29" s="27">
        <v>16</v>
      </c>
      <c r="I29" s="27">
        <v>0</v>
      </c>
      <c r="J29" s="27">
        <v>0</v>
      </c>
      <c r="K29" s="31">
        <f t="shared" si="0"/>
        <v>0.1095890410958904</v>
      </c>
      <c r="L29" s="27">
        <v>146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4.25" customHeight="1" x14ac:dyDescent="0.25">
      <c r="A30" s="27"/>
      <c r="B30" s="28" t="s">
        <v>6</v>
      </c>
      <c r="C30" s="28" t="s">
        <v>38</v>
      </c>
      <c r="D30" s="28" t="s">
        <v>39</v>
      </c>
      <c r="E30" s="28">
        <v>144</v>
      </c>
      <c r="F30" s="29">
        <v>4.8611111111111107</v>
      </c>
      <c r="G30" s="30">
        <v>0.81018518518518512</v>
      </c>
      <c r="H30" s="27">
        <v>2</v>
      </c>
      <c r="I30" s="27">
        <v>0</v>
      </c>
      <c r="J30" s="27">
        <v>0</v>
      </c>
      <c r="K30" s="31">
        <f t="shared" si="0"/>
        <v>1.3698630136986301E-2</v>
      </c>
      <c r="L30" s="27">
        <v>146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4.25" customHeight="1" x14ac:dyDescent="0.25">
      <c r="A31" s="27"/>
      <c r="B31" s="28" t="s">
        <v>6</v>
      </c>
      <c r="C31" s="28" t="s">
        <v>38</v>
      </c>
      <c r="D31" s="28" t="s">
        <v>40</v>
      </c>
      <c r="E31" s="28">
        <v>127</v>
      </c>
      <c r="F31" s="29">
        <v>5.0236220472440944</v>
      </c>
      <c r="G31" s="30">
        <v>0.83727034120734911</v>
      </c>
      <c r="H31" s="27">
        <v>18</v>
      </c>
      <c r="I31" s="27">
        <v>1</v>
      </c>
      <c r="J31" s="27">
        <v>0</v>
      </c>
      <c r="K31" s="31">
        <f t="shared" si="0"/>
        <v>0.13013698630136986</v>
      </c>
      <c r="L31" s="27">
        <v>146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4.25" customHeight="1" x14ac:dyDescent="0.25">
      <c r="A32" s="27"/>
      <c r="B32" s="28" t="s">
        <v>6</v>
      </c>
      <c r="C32" s="28" t="s">
        <v>38</v>
      </c>
      <c r="D32" s="28" t="s">
        <v>41</v>
      </c>
      <c r="E32" s="28">
        <v>107</v>
      </c>
      <c r="F32" s="29">
        <v>5.2149532710280377</v>
      </c>
      <c r="G32" s="30">
        <v>0.86915887850467299</v>
      </c>
      <c r="H32" s="27">
        <v>35</v>
      </c>
      <c r="I32" s="27">
        <v>4</v>
      </c>
      <c r="J32" s="27">
        <v>0</v>
      </c>
      <c r="K32" s="31">
        <f t="shared" si="0"/>
        <v>0.26712328767123289</v>
      </c>
      <c r="L32" s="27">
        <v>146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4.25" customHeight="1" x14ac:dyDescent="0.25">
      <c r="A33" s="27"/>
      <c r="B33" s="28" t="s">
        <v>6</v>
      </c>
      <c r="C33" s="28" t="s">
        <v>38</v>
      </c>
      <c r="D33" s="28" t="s">
        <v>42</v>
      </c>
      <c r="E33" s="28">
        <v>84</v>
      </c>
      <c r="F33" s="29">
        <v>5.0714285714285712</v>
      </c>
      <c r="G33" s="30">
        <v>0.84523809523809523</v>
      </c>
      <c r="H33" s="27">
        <v>62</v>
      </c>
      <c r="I33" s="27">
        <v>0</v>
      </c>
      <c r="J33" s="27">
        <v>0</v>
      </c>
      <c r="K33" s="31">
        <f t="shared" si="0"/>
        <v>0.42465753424657532</v>
      </c>
      <c r="L33" s="27">
        <v>146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4.25" customHeight="1" x14ac:dyDescent="0.25">
      <c r="A34" s="27"/>
      <c r="B34" s="28" t="s">
        <v>6</v>
      </c>
      <c r="C34" s="28" t="s">
        <v>38</v>
      </c>
      <c r="D34" s="28" t="s">
        <v>43</v>
      </c>
      <c r="E34" s="28">
        <v>117</v>
      </c>
      <c r="F34" s="29">
        <v>3.7692307692307692</v>
      </c>
      <c r="G34" s="30">
        <v>0.62820512820512819</v>
      </c>
      <c r="H34" s="27">
        <v>28</v>
      </c>
      <c r="I34" s="27">
        <v>1</v>
      </c>
      <c r="J34" s="27">
        <v>0</v>
      </c>
      <c r="K34" s="31">
        <f t="shared" si="0"/>
        <v>0.19863013698630136</v>
      </c>
      <c r="L34" s="27">
        <v>146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4.25" customHeight="1" x14ac:dyDescent="0.25">
      <c r="A35" s="27"/>
      <c r="B35" s="28" t="s">
        <v>6</v>
      </c>
      <c r="C35" s="28" t="s">
        <v>38</v>
      </c>
      <c r="D35" s="28" t="s">
        <v>44</v>
      </c>
      <c r="E35" s="28">
        <v>86</v>
      </c>
      <c r="F35" s="29">
        <v>4.5465116279069768</v>
      </c>
      <c r="G35" s="30">
        <v>0.75775193798449614</v>
      </c>
      <c r="H35" s="27">
        <v>60</v>
      </c>
      <c r="I35" s="27">
        <v>0</v>
      </c>
      <c r="J35" s="27">
        <v>0</v>
      </c>
      <c r="K35" s="31">
        <f t="shared" si="0"/>
        <v>0.41095890410958902</v>
      </c>
      <c r="L35" s="27">
        <v>146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4.25" customHeight="1" x14ac:dyDescent="0.25">
      <c r="A36" s="27"/>
      <c r="B36" s="28" t="s">
        <v>6</v>
      </c>
      <c r="C36" s="28" t="s">
        <v>38</v>
      </c>
      <c r="D36" s="28" t="s">
        <v>45</v>
      </c>
      <c r="E36" s="28">
        <v>141</v>
      </c>
      <c r="F36" s="29">
        <v>4.333333333333333</v>
      </c>
      <c r="G36" s="30">
        <v>0.72222222222222221</v>
      </c>
      <c r="H36" s="27">
        <v>5</v>
      </c>
      <c r="I36" s="27">
        <v>0</v>
      </c>
      <c r="J36" s="27">
        <v>0</v>
      </c>
      <c r="K36" s="31">
        <f t="shared" si="0"/>
        <v>3.4246575342465752E-2</v>
      </c>
      <c r="L36" s="27">
        <v>146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 customHeight="1" x14ac:dyDescent="0.25">
      <c r="A37" s="27"/>
      <c r="B37" s="28" t="s">
        <v>6</v>
      </c>
      <c r="C37" s="28" t="s">
        <v>38</v>
      </c>
      <c r="D37" s="28" t="s">
        <v>46</v>
      </c>
      <c r="E37" s="28">
        <v>137</v>
      </c>
      <c r="F37" s="29">
        <v>3.9</v>
      </c>
      <c r="G37" s="30">
        <v>0.65</v>
      </c>
      <c r="H37" s="27">
        <v>9</v>
      </c>
      <c r="I37" s="27">
        <v>0</v>
      </c>
      <c r="J37" s="27">
        <v>0</v>
      </c>
      <c r="K37" s="31">
        <f t="shared" si="0"/>
        <v>6.1643835616438353E-2</v>
      </c>
      <c r="L37" s="27">
        <v>146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4.25" customHeight="1" x14ac:dyDescent="0.25">
      <c r="A38" s="27"/>
      <c r="B38" s="28" t="s">
        <v>6</v>
      </c>
      <c r="C38" s="28" t="s">
        <v>47</v>
      </c>
      <c r="D38" s="28" t="s">
        <v>48</v>
      </c>
      <c r="E38" s="28">
        <v>140</v>
      </c>
      <c r="F38" s="29">
        <v>4.8142857142857141</v>
      </c>
      <c r="G38" s="30">
        <v>0.80238095238095231</v>
      </c>
      <c r="H38" s="27">
        <v>5</v>
      </c>
      <c r="I38" s="27">
        <v>1</v>
      </c>
      <c r="J38" s="27">
        <v>0</v>
      </c>
      <c r="K38" s="31">
        <f t="shared" si="0"/>
        <v>4.1095890410958902E-2</v>
      </c>
      <c r="L38" s="27">
        <v>146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4.25" customHeight="1" x14ac:dyDescent="0.25">
      <c r="A39" s="27"/>
      <c r="B39" s="28" t="s">
        <v>6</v>
      </c>
      <c r="C39" s="28" t="s">
        <v>47</v>
      </c>
      <c r="D39" s="28" t="s">
        <v>49</v>
      </c>
      <c r="E39" s="28">
        <v>145</v>
      </c>
      <c r="F39" s="29">
        <v>4.63448275862069</v>
      </c>
      <c r="G39" s="30">
        <v>0.77241379310344838</v>
      </c>
      <c r="H39" s="27">
        <v>1</v>
      </c>
      <c r="I39" s="27">
        <v>0</v>
      </c>
      <c r="J39" s="27">
        <v>0</v>
      </c>
      <c r="K39" s="31">
        <f t="shared" si="0"/>
        <v>6.8493150684931503E-3</v>
      </c>
      <c r="L39" s="27">
        <v>146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4.25" customHeight="1" x14ac:dyDescent="0.25">
      <c r="A40" s="27"/>
      <c r="B40" s="28" t="s">
        <v>6</v>
      </c>
      <c r="C40" s="28" t="s">
        <v>47</v>
      </c>
      <c r="D40" s="28" t="s">
        <v>50</v>
      </c>
      <c r="E40" s="28">
        <v>145</v>
      </c>
      <c r="F40" s="29">
        <v>4.9241379310344824</v>
      </c>
      <c r="G40" s="30">
        <v>0.82068965517241377</v>
      </c>
      <c r="H40" s="27">
        <v>1</v>
      </c>
      <c r="I40" s="27">
        <v>0</v>
      </c>
      <c r="J40" s="27">
        <v>0</v>
      </c>
      <c r="K40" s="31">
        <f t="shared" si="0"/>
        <v>6.8493150684931503E-3</v>
      </c>
      <c r="L40" s="27">
        <v>146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4.25" customHeight="1" x14ac:dyDescent="0.25">
      <c r="A41" s="27"/>
      <c r="B41" s="28" t="s">
        <v>6</v>
      </c>
      <c r="C41" s="28" t="s">
        <v>47</v>
      </c>
      <c r="D41" s="28" t="s">
        <v>51</v>
      </c>
      <c r="E41" s="28">
        <v>125</v>
      </c>
      <c r="F41" s="29">
        <v>4.5919999999999996</v>
      </c>
      <c r="G41" s="30">
        <v>0.76533333333333331</v>
      </c>
      <c r="H41" s="27">
        <v>12</v>
      </c>
      <c r="I41" s="27">
        <v>9</v>
      </c>
      <c r="J41" s="27">
        <v>0</v>
      </c>
      <c r="K41" s="31">
        <f t="shared" si="0"/>
        <v>0.14383561643835616</v>
      </c>
      <c r="L41" s="27">
        <v>146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4.25" customHeight="1" x14ac:dyDescent="0.25">
      <c r="A42" s="27"/>
      <c r="B42" s="28" t="s">
        <v>6</v>
      </c>
      <c r="C42" s="28" t="s">
        <v>47</v>
      </c>
      <c r="D42" s="28" t="s">
        <v>52</v>
      </c>
      <c r="E42" s="28">
        <v>122</v>
      </c>
      <c r="F42" s="29">
        <v>4.4262295081967213</v>
      </c>
      <c r="G42" s="30">
        <v>0.73770491803278693</v>
      </c>
      <c r="H42" s="27">
        <v>15</v>
      </c>
      <c r="I42" s="27">
        <v>9</v>
      </c>
      <c r="J42" s="27">
        <v>0</v>
      </c>
      <c r="K42" s="31">
        <f t="shared" si="0"/>
        <v>0.16438356164383561</v>
      </c>
      <c r="L42" s="27">
        <v>146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4.25" customHeight="1" x14ac:dyDescent="0.25">
      <c r="A43" s="27"/>
      <c r="B43" s="28" t="s">
        <v>6</v>
      </c>
      <c r="C43" s="28" t="s">
        <v>47</v>
      </c>
      <c r="D43" s="28" t="s">
        <v>53</v>
      </c>
      <c r="E43" s="28">
        <v>85</v>
      </c>
      <c r="F43" s="29">
        <v>5.341176470588235</v>
      </c>
      <c r="G43" s="30">
        <v>0.8901960784313725</v>
      </c>
      <c r="H43" s="27">
        <v>60</v>
      </c>
      <c r="I43" s="27">
        <v>1</v>
      </c>
      <c r="J43" s="27">
        <v>0</v>
      </c>
      <c r="K43" s="31">
        <f t="shared" si="0"/>
        <v>0.4178082191780822</v>
      </c>
      <c r="L43" s="27">
        <v>146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4.25" customHeight="1" x14ac:dyDescent="0.25">
      <c r="A44" s="27"/>
      <c r="B44" s="28" t="s">
        <v>6</v>
      </c>
      <c r="C44" s="28" t="s">
        <v>47</v>
      </c>
      <c r="D44" s="28" t="s">
        <v>54</v>
      </c>
      <c r="E44" s="28">
        <v>141</v>
      </c>
      <c r="F44" s="29">
        <v>5.4609929078014181</v>
      </c>
      <c r="G44" s="30">
        <v>0.91016548463356972</v>
      </c>
      <c r="H44" s="27">
        <v>5</v>
      </c>
      <c r="I44" s="27">
        <v>0</v>
      </c>
      <c r="J44" s="27">
        <v>0</v>
      </c>
      <c r="K44" s="31">
        <f t="shared" si="0"/>
        <v>3.4246575342465752E-2</v>
      </c>
      <c r="L44" s="27">
        <v>146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 x14ac:dyDescent="0.25">
      <c r="A45" s="27"/>
      <c r="B45" s="28" t="s">
        <v>6</v>
      </c>
      <c r="C45" s="28" t="s">
        <v>47</v>
      </c>
      <c r="D45" s="28" t="s">
        <v>55</v>
      </c>
      <c r="E45" s="28">
        <v>140</v>
      </c>
      <c r="F45" s="29">
        <v>5.3642857142857139</v>
      </c>
      <c r="G45" s="30">
        <v>0.89404761904761898</v>
      </c>
      <c r="H45" s="27">
        <v>6</v>
      </c>
      <c r="I45" s="27">
        <v>0</v>
      </c>
      <c r="J45" s="27">
        <v>0</v>
      </c>
      <c r="K45" s="31">
        <f t="shared" si="0"/>
        <v>4.1095890410958902E-2</v>
      </c>
      <c r="L45" s="27">
        <v>146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4.25" customHeight="1" x14ac:dyDescent="0.25">
      <c r="A46" s="27"/>
      <c r="B46" s="28" t="s">
        <v>6</v>
      </c>
      <c r="C46" s="28" t="s">
        <v>47</v>
      </c>
      <c r="D46" s="28" t="s">
        <v>56</v>
      </c>
      <c r="E46" s="28">
        <v>141</v>
      </c>
      <c r="F46" s="29">
        <v>5.5177304964539005</v>
      </c>
      <c r="G46" s="30">
        <v>0.91962174940898345</v>
      </c>
      <c r="H46" s="27">
        <v>5</v>
      </c>
      <c r="I46" s="27">
        <v>0</v>
      </c>
      <c r="J46" s="27">
        <v>0</v>
      </c>
      <c r="K46" s="31">
        <f t="shared" si="0"/>
        <v>3.4246575342465752E-2</v>
      </c>
      <c r="L46" s="27">
        <v>146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 x14ac:dyDescent="0.25">
      <c r="A47" s="27"/>
      <c r="B47" s="28" t="s">
        <v>6</v>
      </c>
      <c r="C47" s="28" t="s">
        <v>47</v>
      </c>
      <c r="D47" s="28" t="s">
        <v>57</v>
      </c>
      <c r="E47" s="28">
        <v>146</v>
      </c>
      <c r="F47" s="29">
        <v>4.3013698630136989</v>
      </c>
      <c r="G47" s="30">
        <v>0.71689497716894979</v>
      </c>
      <c r="H47" s="27">
        <v>0</v>
      </c>
      <c r="I47" s="27">
        <v>0</v>
      </c>
      <c r="J47" s="27">
        <v>0</v>
      </c>
      <c r="K47" s="31">
        <f t="shared" si="0"/>
        <v>0</v>
      </c>
      <c r="L47" s="27">
        <v>146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4.25" customHeight="1" x14ac:dyDescent="0.25">
      <c r="A48" s="27"/>
      <c r="B48" s="28" t="s">
        <v>6</v>
      </c>
      <c r="C48" s="28" t="s">
        <v>47</v>
      </c>
      <c r="D48" s="28" t="s">
        <v>58</v>
      </c>
      <c r="E48" s="28">
        <v>144</v>
      </c>
      <c r="F48" s="29">
        <v>4.854166666666667</v>
      </c>
      <c r="G48" s="30">
        <v>0.80902777777777779</v>
      </c>
      <c r="H48" s="27">
        <v>1</v>
      </c>
      <c r="I48" s="27">
        <v>1</v>
      </c>
      <c r="J48" s="27">
        <v>0</v>
      </c>
      <c r="K48" s="31">
        <f t="shared" si="0"/>
        <v>1.3698630136986301E-2</v>
      </c>
      <c r="L48" s="27">
        <v>146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4.25" customHeight="1" x14ac:dyDescent="0.25">
      <c r="A49" s="27"/>
      <c r="B49" s="28" t="s">
        <v>6</v>
      </c>
      <c r="C49" s="28" t="s">
        <v>47</v>
      </c>
      <c r="D49" s="28" t="s">
        <v>59</v>
      </c>
      <c r="E49" s="28">
        <v>137</v>
      </c>
      <c r="F49" s="29">
        <v>4.2554744525547443</v>
      </c>
      <c r="G49" s="30">
        <v>0.70924574209245739</v>
      </c>
      <c r="H49" s="27">
        <v>9</v>
      </c>
      <c r="I49" s="27">
        <v>0</v>
      </c>
      <c r="J49" s="27">
        <v>0</v>
      </c>
      <c r="K49" s="31">
        <f t="shared" si="0"/>
        <v>6.1643835616438353E-2</v>
      </c>
      <c r="L49" s="27">
        <v>146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4.25" customHeight="1" x14ac:dyDescent="0.25">
      <c r="A50" s="27"/>
      <c r="B50" s="28" t="s">
        <v>60</v>
      </c>
      <c r="C50" s="28" t="s">
        <v>7</v>
      </c>
      <c r="D50" s="28" t="s">
        <v>215</v>
      </c>
      <c r="E50" s="28">
        <v>396</v>
      </c>
      <c r="F50" s="29">
        <v>4.3939393939393936</v>
      </c>
      <c r="G50" s="30">
        <v>0.73232323232323226</v>
      </c>
      <c r="H50" s="27">
        <v>63</v>
      </c>
      <c r="I50" s="27">
        <v>5</v>
      </c>
      <c r="J50" s="27">
        <v>0</v>
      </c>
      <c r="K50" s="31">
        <f t="shared" si="0"/>
        <v>0.14655172413793102</v>
      </c>
      <c r="L50" s="27">
        <v>464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4.25" customHeight="1" x14ac:dyDescent="0.25">
      <c r="A51" s="27"/>
      <c r="B51" s="28" t="s">
        <v>60</v>
      </c>
      <c r="C51" s="28" t="s">
        <v>7</v>
      </c>
      <c r="D51" s="28" t="s">
        <v>216</v>
      </c>
      <c r="E51" s="28">
        <v>443</v>
      </c>
      <c r="F51" s="29">
        <v>5.0361173814898423</v>
      </c>
      <c r="G51" s="30">
        <v>0.83935289691497372</v>
      </c>
      <c r="H51" s="27">
        <v>18</v>
      </c>
      <c r="I51" s="27">
        <v>3</v>
      </c>
      <c r="J51" s="27">
        <v>0</v>
      </c>
      <c r="K51" s="31">
        <f t="shared" si="0"/>
        <v>4.5258620689655173E-2</v>
      </c>
      <c r="L51" s="27">
        <v>464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4.25" customHeight="1" x14ac:dyDescent="0.25">
      <c r="A52" s="27"/>
      <c r="B52" s="28" t="s">
        <v>60</v>
      </c>
      <c r="C52" s="28" t="s">
        <v>7</v>
      </c>
      <c r="D52" s="28" t="s">
        <v>217</v>
      </c>
      <c r="E52" s="28">
        <v>433</v>
      </c>
      <c r="F52" s="29">
        <v>4.9699769053117784</v>
      </c>
      <c r="G52" s="30">
        <v>0.82832948421862973</v>
      </c>
      <c r="H52" s="27">
        <v>29</v>
      </c>
      <c r="I52" s="27">
        <v>2</v>
      </c>
      <c r="J52" s="27">
        <v>0</v>
      </c>
      <c r="K52" s="31">
        <f t="shared" si="0"/>
        <v>6.6810344827586202E-2</v>
      </c>
      <c r="L52" s="27">
        <v>464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 customHeight="1" x14ac:dyDescent="0.25">
      <c r="A53" s="27"/>
      <c r="B53" s="28" t="s">
        <v>60</v>
      </c>
      <c r="C53" s="28" t="s">
        <v>11</v>
      </c>
      <c r="D53" s="28" t="s">
        <v>218</v>
      </c>
      <c r="E53" s="28">
        <v>434</v>
      </c>
      <c r="F53" s="29">
        <v>4.5875576036866361</v>
      </c>
      <c r="G53" s="30">
        <v>0.76459293394777272</v>
      </c>
      <c r="H53" s="27">
        <v>27</v>
      </c>
      <c r="I53" s="27">
        <v>3</v>
      </c>
      <c r="J53" s="27">
        <v>0</v>
      </c>
      <c r="K53" s="31">
        <f t="shared" si="0"/>
        <v>6.4655172413793108E-2</v>
      </c>
      <c r="L53" s="27">
        <v>464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4.25" customHeight="1" x14ac:dyDescent="0.25">
      <c r="A54" s="27"/>
      <c r="B54" s="28" t="s">
        <v>60</v>
      </c>
      <c r="C54" s="28" t="s">
        <v>11</v>
      </c>
      <c r="D54" s="28" t="s">
        <v>219</v>
      </c>
      <c r="E54" s="28">
        <v>411</v>
      </c>
      <c r="F54" s="29">
        <v>4.0364963503649633</v>
      </c>
      <c r="G54" s="30">
        <v>0.67274939172749393</v>
      </c>
      <c r="H54" s="27">
        <v>49</v>
      </c>
      <c r="I54" s="27">
        <v>4</v>
      </c>
      <c r="J54" s="27">
        <v>0</v>
      </c>
      <c r="K54" s="31">
        <f t="shared" si="0"/>
        <v>0.11422413793103449</v>
      </c>
      <c r="L54" s="27">
        <v>464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 customHeight="1" x14ac:dyDescent="0.25">
      <c r="A55" s="27"/>
      <c r="B55" s="28" t="s">
        <v>60</v>
      </c>
      <c r="C55" s="28" t="s">
        <v>11</v>
      </c>
      <c r="D55" s="28" t="s">
        <v>220</v>
      </c>
      <c r="E55" s="28">
        <v>435</v>
      </c>
      <c r="F55" s="29">
        <v>4.0666666666666664</v>
      </c>
      <c r="G55" s="30">
        <v>0.6777777777777777</v>
      </c>
      <c r="H55" s="27">
        <v>24</v>
      </c>
      <c r="I55" s="27">
        <v>5</v>
      </c>
      <c r="J55" s="27">
        <v>0</v>
      </c>
      <c r="K55" s="31">
        <f t="shared" si="0"/>
        <v>6.25E-2</v>
      </c>
      <c r="L55" s="27">
        <v>464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25" customHeight="1" x14ac:dyDescent="0.25">
      <c r="A56" s="27"/>
      <c r="B56" s="28" t="s">
        <v>60</v>
      </c>
      <c r="C56" s="28" t="s">
        <v>11</v>
      </c>
      <c r="D56" s="28" t="s">
        <v>221</v>
      </c>
      <c r="E56" s="28">
        <v>443</v>
      </c>
      <c r="F56" s="29">
        <v>4.3995485327313766</v>
      </c>
      <c r="G56" s="30">
        <v>0.7332580887885628</v>
      </c>
      <c r="H56" s="27">
        <v>15</v>
      </c>
      <c r="I56" s="27">
        <v>6</v>
      </c>
      <c r="J56" s="27">
        <v>0</v>
      </c>
      <c r="K56" s="31">
        <f t="shared" si="0"/>
        <v>4.5258620689655173E-2</v>
      </c>
      <c r="L56" s="27">
        <v>464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4.25" customHeight="1" x14ac:dyDescent="0.25">
      <c r="A57" s="27"/>
      <c r="B57" s="28" t="s">
        <v>60</v>
      </c>
      <c r="C57" s="28" t="s">
        <v>11</v>
      </c>
      <c r="D57" s="28" t="s">
        <v>222</v>
      </c>
      <c r="E57" s="28">
        <v>448</v>
      </c>
      <c r="F57" s="29">
        <v>4.2924107142857144</v>
      </c>
      <c r="G57" s="30">
        <v>0.7154017857142857</v>
      </c>
      <c r="H57" s="27">
        <v>12</v>
      </c>
      <c r="I57" s="27">
        <v>4</v>
      </c>
      <c r="J57" s="27">
        <v>0</v>
      </c>
      <c r="K57" s="31">
        <f t="shared" si="0"/>
        <v>3.4482758620689655E-2</v>
      </c>
      <c r="L57" s="27">
        <v>464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4.25" customHeight="1" x14ac:dyDescent="0.25">
      <c r="A58" s="27"/>
      <c r="B58" s="28" t="s">
        <v>60</v>
      </c>
      <c r="C58" s="28" t="s">
        <v>24</v>
      </c>
      <c r="D58" s="28" t="s">
        <v>223</v>
      </c>
      <c r="E58" s="28">
        <v>459</v>
      </c>
      <c r="F58" s="29">
        <v>5.1568627450980395</v>
      </c>
      <c r="G58" s="30">
        <v>0.85947712418300659</v>
      </c>
      <c r="H58" s="27">
        <v>2</v>
      </c>
      <c r="I58" s="27">
        <v>3</v>
      </c>
      <c r="J58" s="27">
        <v>0</v>
      </c>
      <c r="K58" s="31">
        <f t="shared" si="0"/>
        <v>1.0775862068965518E-2</v>
      </c>
      <c r="L58" s="27">
        <v>464</v>
      </c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4.25" customHeight="1" x14ac:dyDescent="0.25">
      <c r="A59" s="27"/>
      <c r="B59" s="28" t="s">
        <v>60</v>
      </c>
      <c r="C59" s="28" t="s">
        <v>24</v>
      </c>
      <c r="D59" s="28" t="s">
        <v>224</v>
      </c>
      <c r="E59" s="28">
        <v>451</v>
      </c>
      <c r="F59" s="29">
        <v>5.1552106430155211</v>
      </c>
      <c r="G59" s="30">
        <v>0.85920177383592022</v>
      </c>
      <c r="H59" s="27">
        <v>9</v>
      </c>
      <c r="I59" s="27">
        <v>4</v>
      </c>
      <c r="J59" s="27">
        <v>0</v>
      </c>
      <c r="K59" s="31">
        <f t="shared" si="0"/>
        <v>2.8017241379310345E-2</v>
      </c>
      <c r="L59" s="27">
        <v>464</v>
      </c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4.25" customHeight="1" x14ac:dyDescent="0.25">
      <c r="A60" s="27"/>
      <c r="B60" s="28" t="s">
        <v>60</v>
      </c>
      <c r="C60" s="28" t="s">
        <v>24</v>
      </c>
      <c r="D60" s="28" t="s">
        <v>225</v>
      </c>
      <c r="E60" s="28">
        <v>455</v>
      </c>
      <c r="F60" s="29">
        <v>4.802197802197802</v>
      </c>
      <c r="G60" s="30">
        <v>0.8003663003663003</v>
      </c>
      <c r="H60" s="27">
        <v>4</v>
      </c>
      <c r="I60" s="27">
        <v>5</v>
      </c>
      <c r="J60" s="27">
        <v>0</v>
      </c>
      <c r="K60" s="31">
        <f t="shared" si="0"/>
        <v>1.9396551724137932E-2</v>
      </c>
      <c r="L60" s="27">
        <v>464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 customHeight="1" x14ac:dyDescent="0.25">
      <c r="A61" s="27"/>
      <c r="B61" s="28" t="s">
        <v>60</v>
      </c>
      <c r="C61" s="28" t="s">
        <v>24</v>
      </c>
      <c r="D61" s="28" t="s">
        <v>226</v>
      </c>
      <c r="E61" s="28">
        <v>455</v>
      </c>
      <c r="F61" s="29">
        <v>4.7120879120879122</v>
      </c>
      <c r="G61" s="30">
        <v>0.78534798534798533</v>
      </c>
      <c r="H61" s="27">
        <v>5</v>
      </c>
      <c r="I61" s="27">
        <v>4</v>
      </c>
      <c r="J61" s="27">
        <v>0</v>
      </c>
      <c r="K61" s="31">
        <f t="shared" si="0"/>
        <v>1.9396551724137932E-2</v>
      </c>
      <c r="L61" s="27">
        <v>464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4.25" customHeight="1" x14ac:dyDescent="0.25">
      <c r="A62" s="27"/>
      <c r="B62" s="28" t="s">
        <v>60</v>
      </c>
      <c r="C62" s="28" t="s">
        <v>24</v>
      </c>
      <c r="D62" s="28" t="s">
        <v>227</v>
      </c>
      <c r="E62" s="28">
        <v>458</v>
      </c>
      <c r="F62" s="29">
        <v>5.1899563318777293</v>
      </c>
      <c r="G62" s="30">
        <v>0.86499272197962151</v>
      </c>
      <c r="H62" s="27">
        <v>4</v>
      </c>
      <c r="I62" s="27">
        <v>2</v>
      </c>
      <c r="J62" s="27">
        <v>0</v>
      </c>
      <c r="K62" s="31">
        <f t="shared" si="0"/>
        <v>1.2931034482758621E-2</v>
      </c>
      <c r="L62" s="27">
        <v>464</v>
      </c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4.25" customHeight="1" x14ac:dyDescent="0.25">
      <c r="A63" s="27"/>
      <c r="B63" s="28" t="s">
        <v>60</v>
      </c>
      <c r="C63" s="28" t="s">
        <v>24</v>
      </c>
      <c r="D63" s="28" t="s">
        <v>228</v>
      </c>
      <c r="E63" s="28">
        <v>457</v>
      </c>
      <c r="F63" s="29">
        <v>5.2800875273522978</v>
      </c>
      <c r="G63" s="30">
        <v>0.88001458789204967</v>
      </c>
      <c r="H63" s="27">
        <v>2</v>
      </c>
      <c r="I63" s="27">
        <v>5</v>
      </c>
      <c r="J63" s="27">
        <v>0</v>
      </c>
      <c r="K63" s="31">
        <f t="shared" si="0"/>
        <v>1.5086206896551725E-2</v>
      </c>
      <c r="L63" s="27">
        <v>464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4.25" customHeight="1" x14ac:dyDescent="0.25">
      <c r="A64" s="27"/>
      <c r="B64" s="28" t="s">
        <v>60</v>
      </c>
      <c r="C64" s="28" t="s">
        <v>24</v>
      </c>
      <c r="D64" s="28" t="s">
        <v>229</v>
      </c>
      <c r="E64" s="28">
        <v>456</v>
      </c>
      <c r="F64" s="29">
        <v>4.9451754385964914</v>
      </c>
      <c r="G64" s="30">
        <v>0.82419590643274854</v>
      </c>
      <c r="H64" s="27">
        <v>5</v>
      </c>
      <c r="I64" s="27">
        <v>3</v>
      </c>
      <c r="J64" s="27">
        <v>0</v>
      </c>
      <c r="K64" s="31">
        <f t="shared" si="0"/>
        <v>1.7241379310344827E-2</v>
      </c>
      <c r="L64" s="27">
        <v>464</v>
      </c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4.25" customHeight="1" x14ac:dyDescent="0.25">
      <c r="A65" s="27"/>
      <c r="B65" s="28" t="s">
        <v>60</v>
      </c>
      <c r="C65" s="28" t="s">
        <v>24</v>
      </c>
      <c r="D65" s="28" t="s">
        <v>230</v>
      </c>
      <c r="E65" s="28">
        <v>457</v>
      </c>
      <c r="F65" s="29">
        <v>4.9606126914660829</v>
      </c>
      <c r="G65" s="30">
        <v>0.82676878191101377</v>
      </c>
      <c r="H65" s="27">
        <v>5</v>
      </c>
      <c r="I65" s="27">
        <v>2</v>
      </c>
      <c r="J65" s="27">
        <v>0</v>
      </c>
      <c r="K65" s="31">
        <f t="shared" si="0"/>
        <v>1.5086206896551725E-2</v>
      </c>
      <c r="L65" s="27">
        <v>464</v>
      </c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4.25" customHeight="1" x14ac:dyDescent="0.25">
      <c r="A66" s="27"/>
      <c r="B66" s="28" t="s">
        <v>60</v>
      </c>
      <c r="C66" s="28" t="s">
        <v>24</v>
      </c>
      <c r="D66" s="28" t="s">
        <v>231</v>
      </c>
      <c r="E66" s="28">
        <v>458</v>
      </c>
      <c r="F66" s="29">
        <v>5.0131004366812224</v>
      </c>
      <c r="G66" s="30">
        <v>0.83551673944687044</v>
      </c>
      <c r="H66" s="27">
        <v>3</v>
      </c>
      <c r="I66" s="27">
        <v>3</v>
      </c>
      <c r="J66" s="27">
        <v>0</v>
      </c>
      <c r="K66" s="31">
        <f t="shared" si="0"/>
        <v>1.2931034482758621E-2</v>
      </c>
      <c r="L66" s="27">
        <v>464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4.25" customHeight="1" x14ac:dyDescent="0.25">
      <c r="A67" s="27"/>
      <c r="B67" s="28" t="s">
        <v>60</v>
      </c>
      <c r="C67" s="28" t="s">
        <v>24</v>
      </c>
      <c r="D67" s="28" t="s">
        <v>232</v>
      </c>
      <c r="E67" s="28">
        <v>460</v>
      </c>
      <c r="F67" s="29">
        <v>5.1108695652173912</v>
      </c>
      <c r="G67" s="30">
        <v>0.85181159420289854</v>
      </c>
      <c r="H67" s="27">
        <v>3</v>
      </c>
      <c r="I67" s="27">
        <v>1</v>
      </c>
      <c r="J67" s="27">
        <v>0</v>
      </c>
      <c r="K67" s="31">
        <f t="shared" si="0"/>
        <v>8.6206896551724137E-3</v>
      </c>
      <c r="L67" s="27">
        <v>464</v>
      </c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4.25" customHeight="1" x14ac:dyDescent="0.25">
      <c r="A68" s="27"/>
      <c r="B68" s="28" t="s">
        <v>60</v>
      </c>
      <c r="C68" s="28" t="s">
        <v>24</v>
      </c>
      <c r="D68" s="28" t="s">
        <v>233</v>
      </c>
      <c r="E68" s="28">
        <v>457</v>
      </c>
      <c r="F68" s="29">
        <v>4.5798687089715537</v>
      </c>
      <c r="G68" s="30">
        <v>0.76331145149525892</v>
      </c>
      <c r="H68" s="27">
        <v>5</v>
      </c>
      <c r="I68" s="27">
        <v>2</v>
      </c>
      <c r="J68" s="27">
        <v>0</v>
      </c>
      <c r="K68" s="31">
        <f t="shared" si="0"/>
        <v>1.5086206896551725E-2</v>
      </c>
      <c r="L68" s="27">
        <v>464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 customHeight="1" x14ac:dyDescent="0.25">
      <c r="A69" s="27"/>
      <c r="B69" s="28" t="s">
        <v>60</v>
      </c>
      <c r="C69" s="28" t="s">
        <v>24</v>
      </c>
      <c r="D69" s="28" t="s">
        <v>234</v>
      </c>
      <c r="E69" s="28">
        <v>453</v>
      </c>
      <c r="F69" s="29">
        <v>4.7284768211920527</v>
      </c>
      <c r="G69" s="30">
        <v>0.78807947019867541</v>
      </c>
      <c r="H69" s="27">
        <v>8</v>
      </c>
      <c r="I69" s="27">
        <v>3</v>
      </c>
      <c r="J69" s="27">
        <v>0</v>
      </c>
      <c r="K69" s="31">
        <f t="shared" si="0"/>
        <v>2.3706896551724137E-2</v>
      </c>
      <c r="L69" s="27">
        <v>464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4.25" customHeight="1" x14ac:dyDescent="0.25">
      <c r="A70" s="27"/>
      <c r="B70" s="28" t="s">
        <v>60</v>
      </c>
      <c r="C70" s="28" t="s">
        <v>24</v>
      </c>
      <c r="D70" s="28" t="s">
        <v>235</v>
      </c>
      <c r="E70" s="28">
        <v>452</v>
      </c>
      <c r="F70" s="29">
        <v>4.9292035398230087</v>
      </c>
      <c r="G70" s="30">
        <v>0.82153392330383479</v>
      </c>
      <c r="H70" s="27">
        <v>6</v>
      </c>
      <c r="I70" s="27">
        <v>6</v>
      </c>
      <c r="J70" s="27">
        <v>0</v>
      </c>
      <c r="K70" s="31">
        <f t="shared" si="0"/>
        <v>2.5862068965517241E-2</v>
      </c>
      <c r="L70" s="27">
        <v>464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4.25" customHeight="1" x14ac:dyDescent="0.25">
      <c r="A71" s="27"/>
      <c r="B71" s="28" t="s">
        <v>60</v>
      </c>
      <c r="C71" s="28" t="s">
        <v>24</v>
      </c>
      <c r="D71" s="28" t="s">
        <v>236</v>
      </c>
      <c r="E71" s="28">
        <v>446</v>
      </c>
      <c r="F71" s="29">
        <v>4.3475336322869955</v>
      </c>
      <c r="G71" s="30">
        <v>0.72458893871449925</v>
      </c>
      <c r="H71" s="27">
        <v>12</v>
      </c>
      <c r="I71" s="27">
        <v>6</v>
      </c>
      <c r="J71" s="27">
        <v>0</v>
      </c>
      <c r="K71" s="31">
        <f t="shared" si="0"/>
        <v>3.8793103448275863E-2</v>
      </c>
      <c r="L71" s="27">
        <v>464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4.25" customHeight="1" x14ac:dyDescent="0.25">
      <c r="A72" s="27"/>
      <c r="B72" s="28" t="s">
        <v>60</v>
      </c>
      <c r="C72" s="28" t="s">
        <v>24</v>
      </c>
      <c r="D72" s="28" t="s">
        <v>237</v>
      </c>
      <c r="E72" s="28">
        <v>435</v>
      </c>
      <c r="F72" s="29">
        <v>4.4275862068965521</v>
      </c>
      <c r="G72" s="30">
        <v>0.73793103448275865</v>
      </c>
      <c r="H72" s="27">
        <v>25</v>
      </c>
      <c r="I72" s="27">
        <v>4</v>
      </c>
      <c r="J72" s="27">
        <v>0</v>
      </c>
      <c r="K72" s="31">
        <f t="shared" si="0"/>
        <v>6.25E-2</v>
      </c>
      <c r="L72" s="27">
        <v>464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4.25" customHeight="1" x14ac:dyDescent="0.25">
      <c r="A73" s="27"/>
      <c r="B73" s="28" t="s">
        <v>60</v>
      </c>
      <c r="C73" s="28" t="s">
        <v>24</v>
      </c>
      <c r="D73" s="28" t="s">
        <v>238</v>
      </c>
      <c r="E73" s="28">
        <v>457</v>
      </c>
      <c r="F73" s="29">
        <v>5.4923413566739603</v>
      </c>
      <c r="G73" s="30">
        <v>0.91539022611232668</v>
      </c>
      <c r="H73" s="27">
        <v>4</v>
      </c>
      <c r="I73" s="27">
        <v>3</v>
      </c>
      <c r="J73" s="27">
        <v>0</v>
      </c>
      <c r="K73" s="31">
        <f t="shared" si="0"/>
        <v>1.5086206896551725E-2</v>
      </c>
      <c r="L73" s="27">
        <v>464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4.25" customHeight="1" x14ac:dyDescent="0.25">
      <c r="A74" s="27"/>
      <c r="B74" s="28" t="s">
        <v>60</v>
      </c>
      <c r="C74" s="28" t="s">
        <v>24</v>
      </c>
      <c r="D74" s="28" t="s">
        <v>239</v>
      </c>
      <c r="E74" s="28">
        <v>442</v>
      </c>
      <c r="F74" s="29">
        <v>5.3981900452488691</v>
      </c>
      <c r="G74" s="30">
        <v>0.89969834087481149</v>
      </c>
      <c r="H74" s="27">
        <v>16</v>
      </c>
      <c r="I74" s="27">
        <v>6</v>
      </c>
      <c r="J74" s="27">
        <v>0</v>
      </c>
      <c r="K74" s="31">
        <f t="shared" si="0"/>
        <v>4.7413793103448273E-2</v>
      </c>
      <c r="L74" s="27">
        <v>464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4.25" customHeight="1" x14ac:dyDescent="0.25">
      <c r="A75" s="27"/>
      <c r="B75" s="28" t="s">
        <v>60</v>
      </c>
      <c r="C75" s="28" t="s">
        <v>24</v>
      </c>
      <c r="D75" s="28" t="s">
        <v>240</v>
      </c>
      <c r="E75" s="28">
        <v>449</v>
      </c>
      <c r="F75" s="29">
        <v>5.0846325167037865</v>
      </c>
      <c r="G75" s="30">
        <v>0.84743875278396441</v>
      </c>
      <c r="H75" s="27">
        <v>13</v>
      </c>
      <c r="I75" s="27">
        <v>2</v>
      </c>
      <c r="J75" s="27">
        <v>0</v>
      </c>
      <c r="K75" s="31">
        <f t="shared" si="0"/>
        <v>3.2327586206896554E-2</v>
      </c>
      <c r="L75" s="27">
        <v>464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4.25" customHeight="1" x14ac:dyDescent="0.25">
      <c r="A76" s="27"/>
      <c r="B76" s="28" t="s">
        <v>60</v>
      </c>
      <c r="C76" s="28" t="s">
        <v>24</v>
      </c>
      <c r="D76" s="28" t="s">
        <v>241</v>
      </c>
      <c r="E76" s="28">
        <v>446</v>
      </c>
      <c r="F76" s="29">
        <v>4.7892376681614346</v>
      </c>
      <c r="G76" s="30">
        <v>0.7982062780269058</v>
      </c>
      <c r="H76" s="27">
        <v>15</v>
      </c>
      <c r="I76" s="27">
        <v>3</v>
      </c>
      <c r="J76" s="27">
        <v>0</v>
      </c>
      <c r="K76" s="31">
        <f t="shared" si="0"/>
        <v>3.8793103448275863E-2</v>
      </c>
      <c r="L76" s="27">
        <v>464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 customHeight="1" x14ac:dyDescent="0.25">
      <c r="A77" s="27"/>
      <c r="B77" s="28" t="s">
        <v>60</v>
      </c>
      <c r="C77" s="28" t="s">
        <v>24</v>
      </c>
      <c r="D77" s="28" t="s">
        <v>242</v>
      </c>
      <c r="E77" s="28">
        <v>385</v>
      </c>
      <c r="F77" s="29">
        <v>4.9948051948051946</v>
      </c>
      <c r="G77" s="30">
        <v>0.83246753246753247</v>
      </c>
      <c r="H77" s="27">
        <v>74</v>
      </c>
      <c r="I77" s="27">
        <v>5</v>
      </c>
      <c r="J77" s="27">
        <v>0</v>
      </c>
      <c r="K77" s="31">
        <f t="shared" si="0"/>
        <v>0.17025862068965517</v>
      </c>
      <c r="L77" s="27">
        <v>464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4.25" customHeight="1" x14ac:dyDescent="0.25">
      <c r="A78" s="27"/>
      <c r="B78" s="28" t="s">
        <v>60</v>
      </c>
      <c r="C78" s="28" t="s">
        <v>24</v>
      </c>
      <c r="D78" s="28" t="s">
        <v>243</v>
      </c>
      <c r="E78" s="28">
        <v>456</v>
      </c>
      <c r="F78" s="29">
        <v>5.0767543859649127</v>
      </c>
      <c r="G78" s="30">
        <v>0.84612573099415211</v>
      </c>
      <c r="H78" s="27">
        <v>7</v>
      </c>
      <c r="I78" s="27">
        <v>1</v>
      </c>
      <c r="J78" s="27">
        <v>0</v>
      </c>
      <c r="K78" s="31">
        <f t="shared" si="0"/>
        <v>1.7241379310344827E-2</v>
      </c>
      <c r="L78" s="27">
        <v>464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4.25" customHeight="1" x14ac:dyDescent="0.25">
      <c r="A79" s="27"/>
      <c r="B79" s="28" t="s">
        <v>60</v>
      </c>
      <c r="C79" s="28" t="s">
        <v>24</v>
      </c>
      <c r="D79" s="28" t="s">
        <v>244</v>
      </c>
      <c r="E79" s="28">
        <v>449</v>
      </c>
      <c r="F79" s="29">
        <v>4.3919821826280625</v>
      </c>
      <c r="G79" s="30">
        <v>0.73199703043801045</v>
      </c>
      <c r="H79" s="27">
        <v>13</v>
      </c>
      <c r="I79" s="27">
        <v>2</v>
      </c>
      <c r="J79" s="27">
        <v>0</v>
      </c>
      <c r="K79" s="31">
        <f t="shared" si="0"/>
        <v>3.2327586206896554E-2</v>
      </c>
      <c r="L79" s="27">
        <v>464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4.25" customHeight="1" x14ac:dyDescent="0.25">
      <c r="A80" s="27"/>
      <c r="B80" s="28" t="s">
        <v>60</v>
      </c>
      <c r="C80" s="28" t="s">
        <v>24</v>
      </c>
      <c r="D80" s="28" t="s">
        <v>245</v>
      </c>
      <c r="E80" s="28">
        <v>451</v>
      </c>
      <c r="F80" s="29">
        <v>5.1929046563192909</v>
      </c>
      <c r="G80" s="30">
        <v>0.86548410938654852</v>
      </c>
      <c r="H80" s="27">
        <v>12</v>
      </c>
      <c r="I80" s="27">
        <v>1</v>
      </c>
      <c r="J80" s="27">
        <v>0</v>
      </c>
      <c r="K80" s="31">
        <f t="shared" si="0"/>
        <v>2.8017241379310345E-2</v>
      </c>
      <c r="L80" s="27">
        <v>464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4.25" customHeight="1" x14ac:dyDescent="0.25">
      <c r="A81" s="27"/>
      <c r="B81" s="28" t="s">
        <v>60</v>
      </c>
      <c r="C81" s="28" t="s">
        <v>24</v>
      </c>
      <c r="D81" s="28" t="s">
        <v>246</v>
      </c>
      <c r="E81" s="28">
        <v>317</v>
      </c>
      <c r="F81" s="29">
        <v>5.3501577287066242</v>
      </c>
      <c r="G81" s="30">
        <v>0.89169295478443733</v>
      </c>
      <c r="H81" s="27">
        <v>87</v>
      </c>
      <c r="I81" s="27">
        <v>60</v>
      </c>
      <c r="J81" s="27">
        <v>0</v>
      </c>
      <c r="K81" s="31">
        <f t="shared" si="0"/>
        <v>0.31681034482758619</v>
      </c>
      <c r="L81" s="27">
        <v>464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4.25" customHeight="1" x14ac:dyDescent="0.25">
      <c r="A82" s="27"/>
      <c r="B82" s="28" t="s">
        <v>60</v>
      </c>
      <c r="C82" s="28" t="s">
        <v>24</v>
      </c>
      <c r="D82" s="28" t="s">
        <v>247</v>
      </c>
      <c r="E82" s="28">
        <v>240</v>
      </c>
      <c r="F82" s="29">
        <v>5.05</v>
      </c>
      <c r="G82" s="30">
        <v>0.84166666666666667</v>
      </c>
      <c r="H82" s="27">
        <v>95</v>
      </c>
      <c r="I82" s="27">
        <v>129</v>
      </c>
      <c r="J82" s="27">
        <v>0</v>
      </c>
      <c r="K82" s="31">
        <f t="shared" si="0"/>
        <v>0.48275862068965519</v>
      </c>
      <c r="L82" s="27">
        <v>464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4.25" customHeight="1" x14ac:dyDescent="0.25">
      <c r="A83" s="27"/>
      <c r="B83" s="28" t="s">
        <v>60</v>
      </c>
      <c r="C83" s="28" t="s">
        <v>24</v>
      </c>
      <c r="D83" s="28" t="s">
        <v>248</v>
      </c>
      <c r="E83" s="28">
        <v>337</v>
      </c>
      <c r="F83" s="29">
        <v>4.3471810089020773</v>
      </c>
      <c r="G83" s="30">
        <v>0.72453016815034621</v>
      </c>
      <c r="H83" s="27">
        <v>115</v>
      </c>
      <c r="I83" s="27">
        <v>12</v>
      </c>
      <c r="J83" s="27">
        <v>0</v>
      </c>
      <c r="K83" s="31">
        <f t="shared" si="0"/>
        <v>0.27370689655172414</v>
      </c>
      <c r="L83" s="27">
        <v>464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4.25" customHeight="1" x14ac:dyDescent="0.25">
      <c r="A84" s="27"/>
      <c r="B84" s="28" t="s">
        <v>60</v>
      </c>
      <c r="C84" s="28" t="s">
        <v>24</v>
      </c>
      <c r="D84" s="28" t="s">
        <v>249</v>
      </c>
      <c r="E84" s="28">
        <v>347</v>
      </c>
      <c r="F84" s="29">
        <v>4.3256484149855909</v>
      </c>
      <c r="G84" s="30">
        <v>0.72094140249759853</v>
      </c>
      <c r="H84" s="27">
        <v>103</v>
      </c>
      <c r="I84" s="27">
        <v>14</v>
      </c>
      <c r="J84" s="27">
        <v>0</v>
      </c>
      <c r="K84" s="31">
        <f t="shared" si="0"/>
        <v>0.25215517241379309</v>
      </c>
      <c r="L84" s="27">
        <v>464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 customHeight="1" x14ac:dyDescent="0.25">
      <c r="A85" s="27"/>
      <c r="B85" s="28" t="s">
        <v>60</v>
      </c>
      <c r="C85" s="28" t="s">
        <v>24</v>
      </c>
      <c r="D85" s="28" t="s">
        <v>250</v>
      </c>
      <c r="E85" s="28">
        <v>456</v>
      </c>
      <c r="F85" s="29">
        <v>4.8223684210526319</v>
      </c>
      <c r="G85" s="30">
        <v>0.80372807017543868</v>
      </c>
      <c r="H85" s="27">
        <v>7</v>
      </c>
      <c r="I85" s="27">
        <v>1</v>
      </c>
      <c r="J85" s="27">
        <v>0</v>
      </c>
      <c r="K85" s="31">
        <f t="shared" si="0"/>
        <v>1.7241379310344827E-2</v>
      </c>
      <c r="L85" s="27">
        <v>464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4.25" customHeight="1" x14ac:dyDescent="0.25">
      <c r="A86" s="27"/>
      <c r="B86" s="28" t="s">
        <v>60</v>
      </c>
      <c r="C86" s="28" t="s">
        <v>24</v>
      </c>
      <c r="D86" s="28" t="s">
        <v>251</v>
      </c>
      <c r="E86" s="28">
        <v>438</v>
      </c>
      <c r="F86" s="29">
        <v>4.5662100456621006</v>
      </c>
      <c r="G86" s="30">
        <v>0.76103500761035014</v>
      </c>
      <c r="H86" s="27">
        <v>23</v>
      </c>
      <c r="I86" s="27">
        <v>3</v>
      </c>
      <c r="J86" s="27">
        <v>0</v>
      </c>
      <c r="K86" s="31">
        <f t="shared" si="0"/>
        <v>5.6034482758620691E-2</v>
      </c>
      <c r="L86" s="27">
        <v>464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4.25" customHeight="1" x14ac:dyDescent="0.25">
      <c r="A87" s="27"/>
      <c r="B87" s="28" t="s">
        <v>60</v>
      </c>
      <c r="C87" s="28" t="s">
        <v>24</v>
      </c>
      <c r="D87" s="28" t="s">
        <v>252</v>
      </c>
      <c r="E87" s="28">
        <v>456</v>
      </c>
      <c r="F87" s="29">
        <v>5.2302631578947372</v>
      </c>
      <c r="G87" s="30">
        <v>0.87171052631578949</v>
      </c>
      <c r="H87" s="27">
        <v>6</v>
      </c>
      <c r="I87" s="27">
        <v>2</v>
      </c>
      <c r="J87" s="27">
        <v>0</v>
      </c>
      <c r="K87" s="31">
        <f t="shared" si="0"/>
        <v>1.7241379310344827E-2</v>
      </c>
      <c r="L87" s="27">
        <v>464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4.25" customHeight="1" x14ac:dyDescent="0.25">
      <c r="A88" s="27"/>
      <c r="B88" s="28" t="s">
        <v>60</v>
      </c>
      <c r="C88" s="28" t="s">
        <v>24</v>
      </c>
      <c r="D88" s="28" t="s">
        <v>253</v>
      </c>
      <c r="E88" s="28">
        <v>451</v>
      </c>
      <c r="F88" s="29">
        <v>5.1419068736141904</v>
      </c>
      <c r="G88" s="30">
        <v>0.8569844789356984</v>
      </c>
      <c r="H88" s="27">
        <v>10</v>
      </c>
      <c r="I88" s="27">
        <v>3</v>
      </c>
      <c r="J88" s="27">
        <v>0</v>
      </c>
      <c r="K88" s="31">
        <f t="shared" si="0"/>
        <v>2.8017241379310345E-2</v>
      </c>
      <c r="L88" s="27">
        <v>464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4.25" customHeight="1" x14ac:dyDescent="0.25">
      <c r="A89" s="27"/>
      <c r="B89" s="28" t="s">
        <v>60</v>
      </c>
      <c r="C89" s="28" t="s">
        <v>24</v>
      </c>
      <c r="D89" s="28" t="s">
        <v>254</v>
      </c>
      <c r="E89" s="28">
        <v>426</v>
      </c>
      <c r="F89" s="29">
        <v>4.166666666666667</v>
      </c>
      <c r="G89" s="30">
        <v>0.69444444444444453</v>
      </c>
      <c r="H89" s="27">
        <v>31</v>
      </c>
      <c r="I89" s="27">
        <v>7</v>
      </c>
      <c r="J89" s="27">
        <v>0</v>
      </c>
      <c r="K89" s="31">
        <f t="shared" si="0"/>
        <v>8.1896551724137928E-2</v>
      </c>
      <c r="L89" s="27">
        <v>464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4.25" customHeight="1" x14ac:dyDescent="0.25">
      <c r="A90" s="27"/>
      <c r="B90" s="28" t="s">
        <v>60</v>
      </c>
      <c r="C90" s="28" t="s">
        <v>38</v>
      </c>
      <c r="D90" s="28" t="s">
        <v>255</v>
      </c>
      <c r="E90" s="28">
        <v>415</v>
      </c>
      <c r="F90" s="29">
        <v>4.8433734939759034</v>
      </c>
      <c r="G90" s="30">
        <v>0.80722891566265054</v>
      </c>
      <c r="H90" s="27">
        <v>45</v>
      </c>
      <c r="I90" s="27">
        <v>4</v>
      </c>
      <c r="J90" s="27">
        <v>0</v>
      </c>
      <c r="K90" s="31">
        <f t="shared" si="0"/>
        <v>0.10560344827586207</v>
      </c>
      <c r="L90" s="27">
        <v>464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4.25" customHeight="1" x14ac:dyDescent="0.25">
      <c r="A91" s="27"/>
      <c r="B91" s="28" t="s">
        <v>60</v>
      </c>
      <c r="C91" s="28" t="s">
        <v>38</v>
      </c>
      <c r="D91" s="28" t="s">
        <v>256</v>
      </c>
      <c r="E91" s="28">
        <v>420</v>
      </c>
      <c r="F91" s="29">
        <v>4.730952380952381</v>
      </c>
      <c r="G91" s="30">
        <v>0.78849206349206347</v>
      </c>
      <c r="H91" s="27">
        <v>41</v>
      </c>
      <c r="I91" s="27">
        <v>3</v>
      </c>
      <c r="J91" s="27">
        <v>0</v>
      </c>
      <c r="K91" s="31">
        <f t="shared" si="0"/>
        <v>9.4827586206896547E-2</v>
      </c>
      <c r="L91" s="27">
        <v>464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4.25" customHeight="1" x14ac:dyDescent="0.25">
      <c r="A92" s="27"/>
      <c r="B92" s="28" t="s">
        <v>60</v>
      </c>
      <c r="C92" s="28" t="s">
        <v>38</v>
      </c>
      <c r="D92" s="28" t="s">
        <v>257</v>
      </c>
      <c r="E92" s="28">
        <v>337</v>
      </c>
      <c r="F92" s="29">
        <v>4.4213649851632049</v>
      </c>
      <c r="G92" s="30">
        <v>0.73689416419386744</v>
      </c>
      <c r="H92" s="27">
        <v>124</v>
      </c>
      <c r="I92" s="27">
        <v>3</v>
      </c>
      <c r="J92" s="27">
        <v>0</v>
      </c>
      <c r="K92" s="31">
        <f t="shared" si="0"/>
        <v>0.27370689655172414</v>
      </c>
      <c r="L92" s="27">
        <v>464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 customHeight="1" x14ac:dyDescent="0.25">
      <c r="A93" s="27"/>
      <c r="B93" s="28" t="s">
        <v>60</v>
      </c>
      <c r="C93" s="28" t="s">
        <v>38</v>
      </c>
      <c r="D93" s="28" t="s">
        <v>258</v>
      </c>
      <c r="E93" s="28">
        <v>426</v>
      </c>
      <c r="F93" s="29">
        <v>4.333333333333333</v>
      </c>
      <c r="G93" s="30">
        <v>0.72222222222222221</v>
      </c>
      <c r="H93" s="27">
        <v>36</v>
      </c>
      <c r="I93" s="27">
        <v>2</v>
      </c>
      <c r="J93" s="27">
        <v>0</v>
      </c>
      <c r="K93" s="31">
        <f t="shared" si="0"/>
        <v>8.1896551724137928E-2</v>
      </c>
      <c r="L93" s="27">
        <v>464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4.25" customHeight="1" x14ac:dyDescent="0.25">
      <c r="A94" s="27"/>
      <c r="B94" s="28" t="s">
        <v>60</v>
      </c>
      <c r="C94" s="28" t="s">
        <v>38</v>
      </c>
      <c r="D94" s="28" t="s">
        <v>259</v>
      </c>
      <c r="E94" s="28">
        <v>375</v>
      </c>
      <c r="F94" s="29">
        <v>3.5866666666666664</v>
      </c>
      <c r="G94" s="30">
        <v>0.59777777777777774</v>
      </c>
      <c r="H94" s="27">
        <v>87</v>
      </c>
      <c r="I94" s="27">
        <v>2</v>
      </c>
      <c r="J94" s="27">
        <v>0</v>
      </c>
      <c r="K94" s="31">
        <f t="shared" si="0"/>
        <v>0.19181034482758622</v>
      </c>
      <c r="L94" s="27">
        <v>464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4.25" customHeight="1" x14ac:dyDescent="0.25">
      <c r="A95" s="27"/>
      <c r="B95" s="28" t="s">
        <v>60</v>
      </c>
      <c r="C95" s="28" t="s">
        <v>38</v>
      </c>
      <c r="D95" s="28" t="s">
        <v>260</v>
      </c>
      <c r="E95" s="28">
        <v>347</v>
      </c>
      <c r="F95" s="29">
        <v>4.5072046109510087</v>
      </c>
      <c r="G95" s="30">
        <v>0.75120076849183481</v>
      </c>
      <c r="H95" s="27">
        <v>112</v>
      </c>
      <c r="I95" s="27">
        <v>5</v>
      </c>
      <c r="J95" s="27">
        <v>0</v>
      </c>
      <c r="K95" s="31">
        <f t="shared" si="0"/>
        <v>0.25215517241379309</v>
      </c>
      <c r="L95" s="27">
        <v>464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4.25" customHeight="1" x14ac:dyDescent="0.25">
      <c r="A96" s="27"/>
      <c r="B96" s="28" t="s">
        <v>60</v>
      </c>
      <c r="C96" s="28" t="s">
        <v>47</v>
      </c>
      <c r="D96" s="28" t="s">
        <v>261</v>
      </c>
      <c r="E96" s="28">
        <v>459</v>
      </c>
      <c r="F96" s="29">
        <v>4.405228758169935</v>
      </c>
      <c r="G96" s="30">
        <v>0.73420479302832253</v>
      </c>
      <c r="H96" s="27">
        <v>4</v>
      </c>
      <c r="I96" s="27">
        <v>1</v>
      </c>
      <c r="J96" s="27">
        <v>0</v>
      </c>
      <c r="K96" s="31">
        <f t="shared" si="0"/>
        <v>1.0775862068965518E-2</v>
      </c>
      <c r="L96" s="27">
        <v>464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4.25" customHeight="1" x14ac:dyDescent="0.25">
      <c r="A97" s="27"/>
      <c r="B97" s="28" t="s">
        <v>60</v>
      </c>
      <c r="C97" s="28" t="s">
        <v>47</v>
      </c>
      <c r="D97" s="28" t="s">
        <v>262</v>
      </c>
      <c r="E97" s="28">
        <v>457</v>
      </c>
      <c r="F97" s="29">
        <v>4.2975929978118161</v>
      </c>
      <c r="G97" s="30">
        <v>0.71626549963530273</v>
      </c>
      <c r="H97" s="27">
        <v>6</v>
      </c>
      <c r="I97" s="27">
        <v>1</v>
      </c>
      <c r="J97" s="27">
        <v>0</v>
      </c>
      <c r="K97" s="31">
        <f t="shared" si="0"/>
        <v>1.5086206896551725E-2</v>
      </c>
      <c r="L97" s="27">
        <v>464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4.25" customHeight="1" x14ac:dyDescent="0.25">
      <c r="A98" s="27"/>
      <c r="B98" s="28" t="s">
        <v>60</v>
      </c>
      <c r="C98" s="28" t="s">
        <v>47</v>
      </c>
      <c r="D98" s="28" t="s">
        <v>263</v>
      </c>
      <c r="E98" s="28">
        <v>451</v>
      </c>
      <c r="F98" s="29">
        <v>4.6319290465631928</v>
      </c>
      <c r="G98" s="30">
        <v>0.7719881744271988</v>
      </c>
      <c r="H98" s="27">
        <v>9</v>
      </c>
      <c r="I98" s="27">
        <v>4</v>
      </c>
      <c r="J98" s="27">
        <v>0</v>
      </c>
      <c r="K98" s="31">
        <f t="shared" si="0"/>
        <v>2.8017241379310345E-2</v>
      </c>
      <c r="L98" s="27">
        <v>464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4.25" customHeight="1" x14ac:dyDescent="0.25">
      <c r="A99" s="27"/>
      <c r="B99" s="28" t="s">
        <v>60</v>
      </c>
      <c r="C99" s="28" t="s">
        <v>47</v>
      </c>
      <c r="D99" s="28" t="s">
        <v>264</v>
      </c>
      <c r="E99" s="28">
        <v>431</v>
      </c>
      <c r="F99" s="29">
        <v>5.299303944315545</v>
      </c>
      <c r="G99" s="30">
        <v>0.88321732405259079</v>
      </c>
      <c r="H99" s="27">
        <v>31</v>
      </c>
      <c r="I99" s="27">
        <v>2</v>
      </c>
      <c r="J99" s="27">
        <v>0</v>
      </c>
      <c r="K99" s="31">
        <f t="shared" si="0"/>
        <v>7.1120689655172417E-2</v>
      </c>
      <c r="L99" s="27">
        <v>464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4.25" customHeight="1" x14ac:dyDescent="0.25">
      <c r="A100" s="27"/>
      <c r="B100" s="28" t="s">
        <v>60</v>
      </c>
      <c r="C100" s="28" t="s">
        <v>47</v>
      </c>
      <c r="D100" s="28" t="s">
        <v>265</v>
      </c>
      <c r="E100" s="28">
        <v>458</v>
      </c>
      <c r="F100" s="29">
        <v>5.5480349344978164</v>
      </c>
      <c r="G100" s="30">
        <v>0.9246724890829694</v>
      </c>
      <c r="H100" s="27">
        <v>4</v>
      </c>
      <c r="I100" s="27">
        <v>2</v>
      </c>
      <c r="J100" s="27">
        <v>0</v>
      </c>
      <c r="K100" s="31">
        <f t="shared" si="0"/>
        <v>1.2931034482758621E-2</v>
      </c>
      <c r="L100" s="27">
        <v>464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4.25" customHeight="1" x14ac:dyDescent="0.25">
      <c r="A101" s="27"/>
      <c r="B101" s="28" t="s">
        <v>60</v>
      </c>
      <c r="C101" s="28" t="s">
        <v>47</v>
      </c>
      <c r="D101" s="28" t="s">
        <v>266</v>
      </c>
      <c r="E101" s="28">
        <v>448</v>
      </c>
      <c r="F101" s="29">
        <v>3.4352678571428572</v>
      </c>
      <c r="G101" s="30">
        <v>0.5725446428571429</v>
      </c>
      <c r="H101" s="27">
        <v>10</v>
      </c>
      <c r="I101" s="27">
        <v>6</v>
      </c>
      <c r="J101" s="27">
        <v>0</v>
      </c>
      <c r="K101" s="31">
        <f t="shared" si="0"/>
        <v>3.4482758620689655E-2</v>
      </c>
      <c r="L101" s="27">
        <v>464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4.25" customHeight="1" x14ac:dyDescent="0.25">
      <c r="A102" s="27"/>
      <c r="B102" s="28" t="s">
        <v>113</v>
      </c>
      <c r="C102" s="28" t="s">
        <v>7</v>
      </c>
      <c r="D102" s="28" t="s">
        <v>267</v>
      </c>
      <c r="E102" s="28">
        <v>126</v>
      </c>
      <c r="F102" s="29">
        <v>4.8253968253968251</v>
      </c>
      <c r="G102" s="30">
        <v>0.80423280423280419</v>
      </c>
      <c r="H102" s="27">
        <v>22</v>
      </c>
      <c r="I102" s="27">
        <v>9</v>
      </c>
      <c r="J102" s="27">
        <v>109</v>
      </c>
      <c r="K102" s="31">
        <f t="shared" si="0"/>
        <v>0.19745222929936307</v>
      </c>
      <c r="L102" s="27">
        <v>157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4.25" customHeight="1" x14ac:dyDescent="0.25">
      <c r="A103" s="27"/>
      <c r="B103" s="28" t="s">
        <v>113</v>
      </c>
      <c r="C103" s="28" t="s">
        <v>7</v>
      </c>
      <c r="D103" s="28" t="s">
        <v>268</v>
      </c>
      <c r="E103" s="28">
        <v>139</v>
      </c>
      <c r="F103" s="29">
        <v>5.014388489208633</v>
      </c>
      <c r="G103" s="30">
        <v>0.83573141486810554</v>
      </c>
      <c r="H103" s="27">
        <v>16</v>
      </c>
      <c r="I103" s="27">
        <v>2</v>
      </c>
      <c r="J103" s="27">
        <v>109</v>
      </c>
      <c r="K103" s="31">
        <f t="shared" si="0"/>
        <v>0.11464968152866242</v>
      </c>
      <c r="L103" s="27">
        <v>157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4.25" customHeight="1" x14ac:dyDescent="0.25">
      <c r="A104" s="27"/>
      <c r="B104" s="28" t="s">
        <v>113</v>
      </c>
      <c r="C104" s="28" t="s">
        <v>7</v>
      </c>
      <c r="D104" s="28" t="s">
        <v>269</v>
      </c>
      <c r="E104" s="28">
        <v>134</v>
      </c>
      <c r="F104" s="29">
        <v>4.7835820895522385</v>
      </c>
      <c r="G104" s="30">
        <v>0.79726368159203975</v>
      </c>
      <c r="H104" s="27">
        <v>21</v>
      </c>
      <c r="I104" s="27">
        <v>2</v>
      </c>
      <c r="J104" s="27">
        <v>109</v>
      </c>
      <c r="K104" s="31">
        <f t="shared" si="0"/>
        <v>0.1464968152866242</v>
      </c>
      <c r="L104" s="27">
        <v>157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4.25" customHeight="1" x14ac:dyDescent="0.25">
      <c r="A105" s="27"/>
      <c r="B105" s="28" t="s">
        <v>113</v>
      </c>
      <c r="C105" s="28" t="s">
        <v>11</v>
      </c>
      <c r="D105" s="28" t="s">
        <v>270</v>
      </c>
      <c r="E105" s="28">
        <v>140</v>
      </c>
      <c r="F105" s="29">
        <v>5.15</v>
      </c>
      <c r="G105" s="30">
        <v>0.85833333333333339</v>
      </c>
      <c r="H105" s="27">
        <v>16</v>
      </c>
      <c r="I105" s="27">
        <v>1</v>
      </c>
      <c r="J105" s="27">
        <v>109</v>
      </c>
      <c r="K105" s="31">
        <f t="shared" si="0"/>
        <v>0.10828025477707007</v>
      </c>
      <c r="L105" s="27">
        <v>157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4.25" customHeight="1" x14ac:dyDescent="0.25">
      <c r="A106" s="27"/>
      <c r="B106" s="28" t="s">
        <v>113</v>
      </c>
      <c r="C106" s="28" t="s">
        <v>11</v>
      </c>
      <c r="D106" s="28" t="s">
        <v>271</v>
      </c>
      <c r="E106" s="28">
        <v>131</v>
      </c>
      <c r="F106" s="29">
        <v>4.9083969465648858</v>
      </c>
      <c r="G106" s="30">
        <v>0.81806615776081426</v>
      </c>
      <c r="H106" s="27">
        <v>24</v>
      </c>
      <c r="I106" s="27">
        <v>2</v>
      </c>
      <c r="J106" s="27">
        <v>109</v>
      </c>
      <c r="K106" s="31">
        <f t="shared" si="0"/>
        <v>0.16560509554140126</v>
      </c>
      <c r="L106" s="27">
        <v>157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4.25" customHeight="1" x14ac:dyDescent="0.25">
      <c r="A107" s="27"/>
      <c r="B107" s="28" t="s">
        <v>113</v>
      </c>
      <c r="C107" s="28" t="s">
        <v>11</v>
      </c>
      <c r="D107" s="28" t="s">
        <v>272</v>
      </c>
      <c r="E107" s="28">
        <v>105</v>
      </c>
      <c r="F107" s="29">
        <v>4.6095238095238091</v>
      </c>
      <c r="G107" s="30">
        <v>0.76825396825396819</v>
      </c>
      <c r="H107" s="27">
        <v>43</v>
      </c>
      <c r="I107" s="27">
        <v>9</v>
      </c>
      <c r="J107" s="27">
        <v>109</v>
      </c>
      <c r="K107" s="31">
        <f t="shared" si="0"/>
        <v>0.33121019108280253</v>
      </c>
      <c r="L107" s="27">
        <v>157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4.25" customHeight="1" x14ac:dyDescent="0.25">
      <c r="A108" s="27"/>
      <c r="B108" s="28" t="s">
        <v>113</v>
      </c>
      <c r="C108" s="28" t="s">
        <v>11</v>
      </c>
      <c r="D108" s="28" t="s">
        <v>273</v>
      </c>
      <c r="E108" s="28">
        <v>124</v>
      </c>
      <c r="F108" s="29">
        <v>5.209677419354839</v>
      </c>
      <c r="G108" s="30">
        <v>0.86827956989247312</v>
      </c>
      <c r="H108" s="27">
        <v>28</v>
      </c>
      <c r="I108" s="27">
        <v>5</v>
      </c>
      <c r="J108" s="27">
        <v>109</v>
      </c>
      <c r="K108" s="31">
        <f t="shared" si="0"/>
        <v>0.21019108280254778</v>
      </c>
      <c r="L108" s="27">
        <v>157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4.25" customHeight="1" x14ac:dyDescent="0.25">
      <c r="A109" s="27"/>
      <c r="B109" s="28" t="s">
        <v>113</v>
      </c>
      <c r="C109" s="28" t="s">
        <v>11</v>
      </c>
      <c r="D109" s="28" t="s">
        <v>274</v>
      </c>
      <c r="E109" s="28">
        <v>143</v>
      </c>
      <c r="F109" s="29">
        <v>5.1818181818181817</v>
      </c>
      <c r="G109" s="30">
        <v>0.86363636363636365</v>
      </c>
      <c r="H109" s="27">
        <v>13</v>
      </c>
      <c r="I109" s="27">
        <v>1</v>
      </c>
      <c r="J109" s="27">
        <v>109</v>
      </c>
      <c r="K109" s="31">
        <f t="shared" si="0"/>
        <v>8.9171974522292988E-2</v>
      </c>
      <c r="L109" s="27">
        <v>157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4.25" customHeight="1" x14ac:dyDescent="0.25">
      <c r="A110" s="27"/>
      <c r="B110" s="28" t="s">
        <v>113</v>
      </c>
      <c r="C110" s="28" t="s">
        <v>24</v>
      </c>
      <c r="D110" s="28" t="s">
        <v>275</v>
      </c>
      <c r="E110" s="28">
        <v>157</v>
      </c>
      <c r="F110" s="29">
        <v>5.6433121019108281</v>
      </c>
      <c r="G110" s="30">
        <v>0.94055201698513802</v>
      </c>
      <c r="H110" s="27">
        <v>0</v>
      </c>
      <c r="I110" s="27">
        <v>0</v>
      </c>
      <c r="J110" s="27">
        <v>109</v>
      </c>
      <c r="K110" s="31">
        <f t="shared" si="0"/>
        <v>0</v>
      </c>
      <c r="L110" s="27">
        <v>157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4.25" customHeight="1" x14ac:dyDescent="0.25">
      <c r="A111" s="27"/>
      <c r="B111" s="28" t="s">
        <v>113</v>
      </c>
      <c r="C111" s="28" t="s">
        <v>24</v>
      </c>
      <c r="D111" s="28" t="s">
        <v>276</v>
      </c>
      <c r="E111" s="28">
        <v>157</v>
      </c>
      <c r="F111" s="29">
        <v>5.6114649681528661</v>
      </c>
      <c r="G111" s="30">
        <v>0.93524416135881105</v>
      </c>
      <c r="H111" s="27">
        <v>0</v>
      </c>
      <c r="I111" s="27">
        <v>0</v>
      </c>
      <c r="J111" s="27">
        <v>109</v>
      </c>
      <c r="K111" s="31">
        <f t="shared" si="0"/>
        <v>0</v>
      </c>
      <c r="L111" s="27">
        <v>157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4.25" customHeight="1" x14ac:dyDescent="0.25">
      <c r="A112" s="27"/>
      <c r="B112" s="28" t="s">
        <v>113</v>
      </c>
      <c r="C112" s="28" t="s">
        <v>24</v>
      </c>
      <c r="D112" s="28" t="s">
        <v>277</v>
      </c>
      <c r="E112" s="28">
        <v>157</v>
      </c>
      <c r="F112" s="29">
        <v>5.3885350318471339</v>
      </c>
      <c r="G112" s="30">
        <v>0.89808917197452232</v>
      </c>
      <c r="H112" s="27">
        <v>0</v>
      </c>
      <c r="I112" s="27">
        <v>0</v>
      </c>
      <c r="J112" s="27">
        <v>109</v>
      </c>
      <c r="K112" s="31">
        <f t="shared" si="0"/>
        <v>0</v>
      </c>
      <c r="L112" s="27">
        <v>157</v>
      </c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4.25" customHeight="1" x14ac:dyDescent="0.25">
      <c r="A113" s="27"/>
      <c r="B113" s="28" t="s">
        <v>113</v>
      </c>
      <c r="C113" s="28" t="s">
        <v>24</v>
      </c>
      <c r="D113" s="28" t="s">
        <v>278</v>
      </c>
      <c r="E113" s="28">
        <v>157</v>
      </c>
      <c r="F113" s="29">
        <v>5.3503184713375793</v>
      </c>
      <c r="G113" s="30">
        <v>0.89171974522292985</v>
      </c>
      <c r="H113" s="27">
        <v>0</v>
      </c>
      <c r="I113" s="27">
        <v>0</v>
      </c>
      <c r="J113" s="27">
        <v>109</v>
      </c>
      <c r="K113" s="31">
        <f t="shared" si="0"/>
        <v>0</v>
      </c>
      <c r="L113" s="27">
        <v>157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4.25" customHeight="1" x14ac:dyDescent="0.25">
      <c r="A114" s="27"/>
      <c r="B114" s="28" t="s">
        <v>113</v>
      </c>
      <c r="C114" s="28" t="s">
        <v>24</v>
      </c>
      <c r="D114" s="28" t="s">
        <v>279</v>
      </c>
      <c r="E114" s="28">
        <v>156</v>
      </c>
      <c r="F114" s="29">
        <v>5.6217948717948714</v>
      </c>
      <c r="G114" s="30">
        <v>0.93696581196581186</v>
      </c>
      <c r="H114" s="27">
        <v>1</v>
      </c>
      <c r="I114" s="27">
        <v>0</v>
      </c>
      <c r="J114" s="27">
        <v>109</v>
      </c>
      <c r="K114" s="31">
        <f t="shared" si="0"/>
        <v>6.369426751592357E-3</v>
      </c>
      <c r="L114" s="27">
        <v>157</v>
      </c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4.25" customHeight="1" x14ac:dyDescent="0.25">
      <c r="A115" s="27"/>
      <c r="B115" s="28" t="s">
        <v>113</v>
      </c>
      <c r="C115" s="28" t="s">
        <v>24</v>
      </c>
      <c r="D115" s="28" t="s">
        <v>280</v>
      </c>
      <c r="E115" s="28">
        <v>155</v>
      </c>
      <c r="F115" s="29">
        <v>5.4580645161290322</v>
      </c>
      <c r="G115" s="30">
        <v>0.9096774193548387</v>
      </c>
      <c r="H115" s="27">
        <v>2</v>
      </c>
      <c r="I115" s="27">
        <v>0</v>
      </c>
      <c r="J115" s="27">
        <v>109</v>
      </c>
      <c r="K115" s="31">
        <f t="shared" si="0"/>
        <v>1.2738853503184714E-2</v>
      </c>
      <c r="L115" s="27">
        <v>157</v>
      </c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4.25" customHeight="1" x14ac:dyDescent="0.25">
      <c r="A116" s="27"/>
      <c r="B116" s="28" t="s">
        <v>113</v>
      </c>
      <c r="C116" s="28" t="s">
        <v>24</v>
      </c>
      <c r="D116" s="28" t="s">
        <v>281</v>
      </c>
      <c r="E116" s="28">
        <v>156</v>
      </c>
      <c r="F116" s="29">
        <v>5.5128205128205128</v>
      </c>
      <c r="G116" s="30">
        <v>0.91880341880341876</v>
      </c>
      <c r="H116" s="27">
        <v>1</v>
      </c>
      <c r="I116" s="27">
        <v>0</v>
      </c>
      <c r="J116" s="27">
        <v>109</v>
      </c>
      <c r="K116" s="31">
        <f t="shared" si="0"/>
        <v>6.369426751592357E-3</v>
      </c>
      <c r="L116" s="27">
        <v>157</v>
      </c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4.25" customHeight="1" x14ac:dyDescent="0.25">
      <c r="A117" s="27"/>
      <c r="B117" s="28" t="s">
        <v>113</v>
      </c>
      <c r="C117" s="28" t="s">
        <v>24</v>
      </c>
      <c r="D117" s="28" t="s">
        <v>282</v>
      </c>
      <c r="E117" s="28">
        <v>155</v>
      </c>
      <c r="F117" s="29">
        <v>5.4838709677419351</v>
      </c>
      <c r="G117" s="30">
        <v>0.91397849462365588</v>
      </c>
      <c r="H117" s="27">
        <v>1</v>
      </c>
      <c r="I117" s="27">
        <v>1</v>
      </c>
      <c r="J117" s="27">
        <v>109</v>
      </c>
      <c r="K117" s="31">
        <f t="shared" si="0"/>
        <v>1.2738853503184714E-2</v>
      </c>
      <c r="L117" s="27">
        <v>157</v>
      </c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4.25" customHeight="1" x14ac:dyDescent="0.25">
      <c r="A118" s="27"/>
      <c r="B118" s="28" t="s">
        <v>113</v>
      </c>
      <c r="C118" s="28" t="s">
        <v>24</v>
      </c>
      <c r="D118" s="28" t="s">
        <v>283</v>
      </c>
      <c r="E118" s="28">
        <v>154</v>
      </c>
      <c r="F118" s="29">
        <v>5.3961038961038961</v>
      </c>
      <c r="G118" s="30">
        <v>0.89935064935064934</v>
      </c>
      <c r="H118" s="27">
        <v>0</v>
      </c>
      <c r="I118" s="27">
        <v>3</v>
      </c>
      <c r="J118" s="27">
        <v>109</v>
      </c>
      <c r="K118" s="31">
        <f t="shared" si="0"/>
        <v>1.9108280254777069E-2</v>
      </c>
      <c r="L118" s="27">
        <v>157</v>
      </c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4.25" customHeight="1" x14ac:dyDescent="0.25">
      <c r="A119" s="27"/>
      <c r="B119" s="28" t="s">
        <v>113</v>
      </c>
      <c r="C119" s="28" t="s">
        <v>24</v>
      </c>
      <c r="D119" s="28" t="s">
        <v>284</v>
      </c>
      <c r="E119" s="28">
        <v>156</v>
      </c>
      <c r="F119" s="29">
        <v>5.5128205128205128</v>
      </c>
      <c r="G119" s="30">
        <v>0.91880341880341876</v>
      </c>
      <c r="H119" s="27">
        <v>1</v>
      </c>
      <c r="I119" s="27">
        <v>0</v>
      </c>
      <c r="J119" s="27">
        <v>109</v>
      </c>
      <c r="K119" s="31">
        <f t="shared" si="0"/>
        <v>6.369426751592357E-3</v>
      </c>
      <c r="L119" s="27">
        <v>157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4.25" customHeight="1" x14ac:dyDescent="0.25">
      <c r="A120" s="27"/>
      <c r="B120" s="28" t="s">
        <v>113</v>
      </c>
      <c r="C120" s="28" t="s">
        <v>24</v>
      </c>
      <c r="D120" s="28" t="s">
        <v>285</v>
      </c>
      <c r="E120" s="28">
        <v>155</v>
      </c>
      <c r="F120" s="29">
        <v>5.3935483870967742</v>
      </c>
      <c r="G120" s="30">
        <v>0.8989247311827957</v>
      </c>
      <c r="H120" s="27">
        <v>2</v>
      </c>
      <c r="I120" s="27">
        <v>0</v>
      </c>
      <c r="J120" s="27">
        <v>109</v>
      </c>
      <c r="K120" s="31">
        <f t="shared" si="0"/>
        <v>1.2738853503184714E-2</v>
      </c>
      <c r="L120" s="27">
        <v>157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4.25" customHeight="1" x14ac:dyDescent="0.25">
      <c r="A121" s="27"/>
      <c r="B121" s="28" t="s">
        <v>113</v>
      </c>
      <c r="C121" s="28" t="s">
        <v>24</v>
      </c>
      <c r="D121" s="28" t="s">
        <v>286</v>
      </c>
      <c r="E121" s="28">
        <v>154</v>
      </c>
      <c r="F121" s="29">
        <v>5.3311688311688314</v>
      </c>
      <c r="G121" s="30">
        <v>0.88852813852813861</v>
      </c>
      <c r="H121" s="27">
        <v>3</v>
      </c>
      <c r="I121" s="27">
        <v>0</v>
      </c>
      <c r="J121" s="27">
        <v>109</v>
      </c>
      <c r="K121" s="31">
        <f t="shared" si="0"/>
        <v>1.9108280254777069E-2</v>
      </c>
      <c r="L121" s="27">
        <v>157</v>
      </c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4.25" customHeight="1" x14ac:dyDescent="0.25">
      <c r="A122" s="27"/>
      <c r="B122" s="28" t="s">
        <v>113</v>
      </c>
      <c r="C122" s="28" t="s">
        <v>24</v>
      </c>
      <c r="D122" s="28" t="s">
        <v>287</v>
      </c>
      <c r="E122" s="28">
        <v>152</v>
      </c>
      <c r="F122" s="29">
        <v>5.5986842105263159</v>
      </c>
      <c r="G122" s="30">
        <v>0.93311403508771928</v>
      </c>
      <c r="H122" s="27">
        <v>3</v>
      </c>
      <c r="I122" s="27">
        <v>2</v>
      </c>
      <c r="J122" s="27">
        <v>109</v>
      </c>
      <c r="K122" s="31">
        <f t="shared" si="0"/>
        <v>3.1847133757961783E-2</v>
      </c>
      <c r="L122" s="27">
        <v>157</v>
      </c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4.25" customHeight="1" x14ac:dyDescent="0.25">
      <c r="A123" s="27"/>
      <c r="B123" s="28" t="s">
        <v>113</v>
      </c>
      <c r="C123" s="28" t="s">
        <v>24</v>
      </c>
      <c r="D123" s="28" t="s">
        <v>288</v>
      </c>
      <c r="E123" s="28">
        <v>152</v>
      </c>
      <c r="F123" s="29">
        <v>5.2368421052631575</v>
      </c>
      <c r="G123" s="30">
        <v>0.87280701754385959</v>
      </c>
      <c r="H123" s="27">
        <v>4</v>
      </c>
      <c r="I123" s="27">
        <v>1</v>
      </c>
      <c r="J123" s="27">
        <v>109</v>
      </c>
      <c r="K123" s="31">
        <f t="shared" si="0"/>
        <v>3.1847133757961783E-2</v>
      </c>
      <c r="L123" s="27">
        <v>157</v>
      </c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4.25" customHeight="1" x14ac:dyDescent="0.25">
      <c r="A124" s="27"/>
      <c r="B124" s="28" t="s">
        <v>113</v>
      </c>
      <c r="C124" s="28" t="s">
        <v>24</v>
      </c>
      <c r="D124" s="28" t="s">
        <v>289</v>
      </c>
      <c r="E124" s="28">
        <v>151</v>
      </c>
      <c r="F124" s="29">
        <v>5.3576158940397347</v>
      </c>
      <c r="G124" s="30">
        <v>0.89293598233995575</v>
      </c>
      <c r="H124" s="27">
        <v>6</v>
      </c>
      <c r="I124" s="27">
        <v>0</v>
      </c>
      <c r="J124" s="27">
        <v>109</v>
      </c>
      <c r="K124" s="31">
        <f t="shared" si="0"/>
        <v>3.8216560509554139E-2</v>
      </c>
      <c r="L124" s="27">
        <v>157</v>
      </c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4.25" customHeight="1" x14ac:dyDescent="0.25">
      <c r="A125" s="27"/>
      <c r="B125" s="28" t="s">
        <v>113</v>
      </c>
      <c r="C125" s="28" t="s">
        <v>24</v>
      </c>
      <c r="D125" s="28" t="s">
        <v>290</v>
      </c>
      <c r="E125" s="28">
        <v>157</v>
      </c>
      <c r="F125" s="29">
        <v>5.6178343949044587</v>
      </c>
      <c r="G125" s="30">
        <v>0.93630573248407645</v>
      </c>
      <c r="H125" s="27">
        <v>0</v>
      </c>
      <c r="I125" s="27">
        <v>0</v>
      </c>
      <c r="J125" s="27">
        <v>109</v>
      </c>
      <c r="K125" s="31">
        <f t="shared" si="0"/>
        <v>0</v>
      </c>
      <c r="L125" s="27">
        <v>157</v>
      </c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4.25" customHeight="1" x14ac:dyDescent="0.25">
      <c r="A126" s="27"/>
      <c r="B126" s="28" t="s">
        <v>113</v>
      </c>
      <c r="C126" s="28" t="s">
        <v>24</v>
      </c>
      <c r="D126" s="28" t="s">
        <v>291</v>
      </c>
      <c r="E126" s="28">
        <v>145</v>
      </c>
      <c r="F126" s="29">
        <v>4.772413793103448</v>
      </c>
      <c r="G126" s="30">
        <v>0.79540229885057467</v>
      </c>
      <c r="H126" s="27">
        <v>11</v>
      </c>
      <c r="I126" s="27">
        <v>1</v>
      </c>
      <c r="J126" s="27">
        <v>109</v>
      </c>
      <c r="K126" s="31">
        <f t="shared" si="0"/>
        <v>7.6433121019108277E-2</v>
      </c>
      <c r="L126" s="27">
        <v>157</v>
      </c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4.25" customHeight="1" x14ac:dyDescent="0.25">
      <c r="A127" s="27"/>
      <c r="B127" s="28" t="s">
        <v>113</v>
      </c>
      <c r="C127" s="28" t="s">
        <v>24</v>
      </c>
      <c r="D127" s="28" t="s">
        <v>292</v>
      </c>
      <c r="E127" s="28">
        <v>140</v>
      </c>
      <c r="F127" s="29">
        <v>4.7857142857142856</v>
      </c>
      <c r="G127" s="30">
        <v>0.79761904761904756</v>
      </c>
      <c r="H127" s="27">
        <v>13</v>
      </c>
      <c r="I127" s="27">
        <v>4</v>
      </c>
      <c r="J127" s="27">
        <v>109</v>
      </c>
      <c r="K127" s="31">
        <f t="shared" si="0"/>
        <v>0.10828025477707007</v>
      </c>
      <c r="L127" s="27">
        <v>157</v>
      </c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4.25" customHeight="1" x14ac:dyDescent="0.25">
      <c r="A128" s="27"/>
      <c r="B128" s="28" t="s">
        <v>113</v>
      </c>
      <c r="C128" s="28" t="s">
        <v>24</v>
      </c>
      <c r="D128" s="28" t="s">
        <v>293</v>
      </c>
      <c r="E128" s="28">
        <v>140</v>
      </c>
      <c r="F128" s="29">
        <v>4.6714285714285717</v>
      </c>
      <c r="G128" s="30">
        <v>0.77857142857142858</v>
      </c>
      <c r="H128" s="27">
        <v>12</v>
      </c>
      <c r="I128" s="27">
        <v>5</v>
      </c>
      <c r="J128" s="27">
        <v>109</v>
      </c>
      <c r="K128" s="31">
        <f t="shared" si="0"/>
        <v>0.10828025477707007</v>
      </c>
      <c r="L128" s="27">
        <v>157</v>
      </c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4.25" customHeight="1" x14ac:dyDescent="0.25">
      <c r="A129" s="27"/>
      <c r="B129" s="28" t="s">
        <v>113</v>
      </c>
      <c r="C129" s="28" t="s">
        <v>24</v>
      </c>
      <c r="D129" s="28" t="s">
        <v>294</v>
      </c>
      <c r="E129" s="28">
        <v>106</v>
      </c>
      <c r="F129" s="29">
        <v>4.367924528301887</v>
      </c>
      <c r="G129" s="30">
        <v>0.7279874213836478</v>
      </c>
      <c r="H129" s="27">
        <v>38</v>
      </c>
      <c r="I129" s="27">
        <v>13</v>
      </c>
      <c r="J129" s="27">
        <v>109</v>
      </c>
      <c r="K129" s="31">
        <f t="shared" si="0"/>
        <v>0.32484076433121017</v>
      </c>
      <c r="L129" s="27">
        <v>157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4.25" customHeight="1" x14ac:dyDescent="0.25">
      <c r="A130" s="27"/>
      <c r="B130" s="28" t="s">
        <v>113</v>
      </c>
      <c r="C130" s="28" t="s">
        <v>24</v>
      </c>
      <c r="D130" s="28" t="s">
        <v>295</v>
      </c>
      <c r="E130" s="28">
        <v>156</v>
      </c>
      <c r="F130" s="29">
        <v>5.384615384615385</v>
      </c>
      <c r="G130" s="30">
        <v>0.89743589743589747</v>
      </c>
      <c r="H130" s="27">
        <v>0</v>
      </c>
      <c r="I130" s="27">
        <v>1</v>
      </c>
      <c r="J130" s="27">
        <v>109</v>
      </c>
      <c r="K130" s="31">
        <f t="shared" si="0"/>
        <v>6.369426751592357E-3</v>
      </c>
      <c r="L130" s="27">
        <v>157</v>
      </c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4.25" customHeight="1" x14ac:dyDescent="0.25">
      <c r="A131" s="27"/>
      <c r="B131" s="28" t="s">
        <v>113</v>
      </c>
      <c r="C131" s="28" t="s">
        <v>24</v>
      </c>
      <c r="D131" s="28" t="s">
        <v>296</v>
      </c>
      <c r="E131" s="28">
        <v>154</v>
      </c>
      <c r="F131" s="29">
        <v>5.0714285714285712</v>
      </c>
      <c r="G131" s="30">
        <v>0.84523809523809523</v>
      </c>
      <c r="H131" s="27">
        <v>0</v>
      </c>
      <c r="I131" s="27">
        <v>3</v>
      </c>
      <c r="J131" s="27">
        <v>109</v>
      </c>
      <c r="K131" s="31">
        <f t="shared" si="0"/>
        <v>1.9108280254777069E-2</v>
      </c>
      <c r="L131" s="27">
        <v>157</v>
      </c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4.25" customHeight="1" x14ac:dyDescent="0.25">
      <c r="A132" s="27"/>
      <c r="B132" s="28" t="s">
        <v>113</v>
      </c>
      <c r="C132" s="28" t="s">
        <v>24</v>
      </c>
      <c r="D132" s="28" t="s">
        <v>297</v>
      </c>
      <c r="E132" s="28">
        <v>156</v>
      </c>
      <c r="F132" s="29">
        <v>5.5320512820512819</v>
      </c>
      <c r="G132" s="30">
        <v>0.92200854700854695</v>
      </c>
      <c r="H132" s="27">
        <v>1</v>
      </c>
      <c r="I132" s="27">
        <v>0</v>
      </c>
      <c r="J132" s="27">
        <v>109</v>
      </c>
      <c r="K132" s="31">
        <f t="shared" si="0"/>
        <v>6.369426751592357E-3</v>
      </c>
      <c r="L132" s="27">
        <v>157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4.25" customHeight="1" x14ac:dyDescent="0.25">
      <c r="A133" s="27"/>
      <c r="B133" s="28" t="s">
        <v>113</v>
      </c>
      <c r="C133" s="28" t="s">
        <v>24</v>
      </c>
      <c r="D133" s="28" t="s">
        <v>298</v>
      </c>
      <c r="E133" s="28">
        <v>151</v>
      </c>
      <c r="F133" s="29">
        <v>5.3509933774834435</v>
      </c>
      <c r="G133" s="30">
        <v>0.89183222958057395</v>
      </c>
      <c r="H133" s="27">
        <v>3</v>
      </c>
      <c r="I133" s="27">
        <v>3</v>
      </c>
      <c r="J133" s="27">
        <v>109</v>
      </c>
      <c r="K133" s="31">
        <f t="shared" si="0"/>
        <v>3.8216560509554139E-2</v>
      </c>
      <c r="L133" s="27">
        <v>157</v>
      </c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4.25" customHeight="1" x14ac:dyDescent="0.25">
      <c r="A134" s="27"/>
      <c r="B134" s="28" t="s">
        <v>113</v>
      </c>
      <c r="C134" s="28" t="s">
        <v>24</v>
      </c>
      <c r="D134" s="28" t="s">
        <v>299</v>
      </c>
      <c r="E134" s="28">
        <v>135</v>
      </c>
      <c r="F134" s="29">
        <v>5.3777777777777782</v>
      </c>
      <c r="G134" s="30">
        <v>0.89629629629629637</v>
      </c>
      <c r="H134" s="27">
        <v>12</v>
      </c>
      <c r="I134" s="27">
        <v>10</v>
      </c>
      <c r="J134" s="27">
        <v>109</v>
      </c>
      <c r="K134" s="31">
        <f t="shared" si="0"/>
        <v>0.14012738853503184</v>
      </c>
      <c r="L134" s="27">
        <v>157</v>
      </c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4.25" customHeight="1" x14ac:dyDescent="0.25">
      <c r="A135" s="27"/>
      <c r="B135" s="28" t="s">
        <v>113</v>
      </c>
      <c r="C135" s="28" t="s">
        <v>24</v>
      </c>
      <c r="D135" s="28" t="s">
        <v>300</v>
      </c>
      <c r="E135" s="28">
        <v>80</v>
      </c>
      <c r="F135" s="29">
        <v>4.0374999999999996</v>
      </c>
      <c r="G135" s="30">
        <v>0.67291666666666661</v>
      </c>
      <c r="H135" s="27">
        <v>46</v>
      </c>
      <c r="I135" s="27">
        <v>31</v>
      </c>
      <c r="J135" s="27">
        <v>109</v>
      </c>
      <c r="K135" s="31">
        <f t="shared" si="0"/>
        <v>0.49044585987261147</v>
      </c>
      <c r="L135" s="27">
        <v>157</v>
      </c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4.25" customHeight="1" x14ac:dyDescent="0.25">
      <c r="A136" s="27"/>
      <c r="B136" s="28" t="s">
        <v>113</v>
      </c>
      <c r="C136" s="28" t="s">
        <v>24</v>
      </c>
      <c r="D136" s="28" t="s">
        <v>301</v>
      </c>
      <c r="E136" s="28">
        <v>79</v>
      </c>
      <c r="F136" s="29">
        <v>3.9493670886075951</v>
      </c>
      <c r="G136" s="30">
        <v>0.65822784810126589</v>
      </c>
      <c r="H136" s="27">
        <v>46</v>
      </c>
      <c r="I136" s="27">
        <v>32</v>
      </c>
      <c r="J136" s="27">
        <v>109</v>
      </c>
      <c r="K136" s="31">
        <f t="shared" si="0"/>
        <v>0.49681528662420382</v>
      </c>
      <c r="L136" s="27">
        <v>157</v>
      </c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4.25" customHeight="1" x14ac:dyDescent="0.25">
      <c r="A137" s="27"/>
      <c r="B137" s="28" t="s">
        <v>113</v>
      </c>
      <c r="C137" s="28" t="s">
        <v>24</v>
      </c>
      <c r="D137" s="28" t="s">
        <v>302</v>
      </c>
      <c r="E137" s="28">
        <v>155</v>
      </c>
      <c r="F137" s="29">
        <v>5.4387096774193546</v>
      </c>
      <c r="G137" s="30">
        <v>0.90645161290322573</v>
      </c>
      <c r="H137" s="27">
        <v>0</v>
      </c>
      <c r="I137" s="27">
        <v>2</v>
      </c>
      <c r="J137" s="27">
        <v>109</v>
      </c>
      <c r="K137" s="31">
        <f t="shared" si="0"/>
        <v>1.2738853503184714E-2</v>
      </c>
      <c r="L137" s="27">
        <v>157</v>
      </c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4.25" customHeight="1" x14ac:dyDescent="0.25">
      <c r="A138" s="27"/>
      <c r="B138" s="28" t="s">
        <v>113</v>
      </c>
      <c r="C138" s="28" t="s">
        <v>24</v>
      </c>
      <c r="D138" s="28" t="s">
        <v>303</v>
      </c>
      <c r="E138" s="28">
        <v>150</v>
      </c>
      <c r="F138" s="29">
        <v>4.9800000000000004</v>
      </c>
      <c r="G138" s="30">
        <v>0.83000000000000007</v>
      </c>
      <c r="H138" s="27">
        <v>6</v>
      </c>
      <c r="I138" s="27">
        <v>1</v>
      </c>
      <c r="J138" s="27">
        <v>109</v>
      </c>
      <c r="K138" s="31">
        <f t="shared" si="0"/>
        <v>4.4585987261146494E-2</v>
      </c>
      <c r="L138" s="27">
        <v>157</v>
      </c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4.25" customHeight="1" x14ac:dyDescent="0.25">
      <c r="A139" s="27"/>
      <c r="B139" s="28" t="s">
        <v>113</v>
      </c>
      <c r="C139" s="28" t="s">
        <v>24</v>
      </c>
      <c r="D139" s="28" t="s">
        <v>304</v>
      </c>
      <c r="E139" s="28">
        <v>156</v>
      </c>
      <c r="F139" s="29">
        <v>5.6410256410256414</v>
      </c>
      <c r="G139" s="30">
        <v>0.94017094017094027</v>
      </c>
      <c r="H139" s="27">
        <v>1</v>
      </c>
      <c r="I139" s="27">
        <v>0</v>
      </c>
      <c r="J139" s="27">
        <v>109</v>
      </c>
      <c r="K139" s="31">
        <f t="shared" si="0"/>
        <v>6.369426751592357E-3</v>
      </c>
      <c r="L139" s="27">
        <v>157</v>
      </c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4.25" customHeight="1" x14ac:dyDescent="0.25">
      <c r="A140" s="27"/>
      <c r="B140" s="28" t="s">
        <v>113</v>
      </c>
      <c r="C140" s="28" t="s">
        <v>24</v>
      </c>
      <c r="D140" s="28" t="s">
        <v>305</v>
      </c>
      <c r="E140" s="28">
        <v>149</v>
      </c>
      <c r="F140" s="29">
        <v>5.2281879194630871</v>
      </c>
      <c r="G140" s="30">
        <v>0.87136465324384782</v>
      </c>
      <c r="H140" s="27">
        <v>3</v>
      </c>
      <c r="I140" s="27">
        <v>5</v>
      </c>
      <c r="J140" s="27">
        <v>109</v>
      </c>
      <c r="K140" s="31">
        <f t="shared" si="0"/>
        <v>5.0955414012738856E-2</v>
      </c>
      <c r="L140" s="27">
        <v>157</v>
      </c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4.25" customHeight="1" x14ac:dyDescent="0.25">
      <c r="A141" s="27"/>
      <c r="B141" s="28" t="s">
        <v>113</v>
      </c>
      <c r="C141" s="28" t="s">
        <v>24</v>
      </c>
      <c r="D141" s="28" t="s">
        <v>306</v>
      </c>
      <c r="E141" s="28">
        <v>124</v>
      </c>
      <c r="F141" s="29">
        <v>4.620967741935484</v>
      </c>
      <c r="G141" s="30">
        <v>0.77016129032258063</v>
      </c>
      <c r="H141" s="27">
        <v>14</v>
      </c>
      <c r="I141" s="27">
        <v>19</v>
      </c>
      <c r="J141" s="27">
        <v>109</v>
      </c>
      <c r="K141" s="31">
        <f t="shared" si="0"/>
        <v>0.21019108280254778</v>
      </c>
      <c r="L141" s="27">
        <v>157</v>
      </c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4.25" customHeight="1" x14ac:dyDescent="0.25">
      <c r="A142" s="27"/>
      <c r="B142" s="28" t="s">
        <v>113</v>
      </c>
      <c r="C142" s="28" t="s">
        <v>38</v>
      </c>
      <c r="D142" s="28" t="s">
        <v>307</v>
      </c>
      <c r="E142" s="28">
        <v>144</v>
      </c>
      <c r="F142" s="29">
        <v>5.104166666666667</v>
      </c>
      <c r="G142" s="30">
        <v>0.85069444444444453</v>
      </c>
      <c r="H142" s="27">
        <v>13</v>
      </c>
      <c r="I142" s="27">
        <v>0</v>
      </c>
      <c r="J142" s="27">
        <v>109</v>
      </c>
      <c r="K142" s="31">
        <f t="shared" si="0"/>
        <v>8.2802547770700632E-2</v>
      </c>
      <c r="L142" s="27">
        <v>157</v>
      </c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4.25" customHeight="1" x14ac:dyDescent="0.25">
      <c r="A143" s="27"/>
      <c r="B143" s="28" t="s">
        <v>113</v>
      </c>
      <c r="C143" s="28" t="s">
        <v>38</v>
      </c>
      <c r="D143" s="28" t="s">
        <v>308</v>
      </c>
      <c r="E143" s="28">
        <v>133</v>
      </c>
      <c r="F143" s="29">
        <v>4.9548872180451129</v>
      </c>
      <c r="G143" s="30">
        <v>0.82581453634085211</v>
      </c>
      <c r="H143" s="27">
        <v>23</v>
      </c>
      <c r="I143" s="27">
        <v>1</v>
      </c>
      <c r="J143" s="27">
        <v>109</v>
      </c>
      <c r="K143" s="31">
        <f t="shared" si="0"/>
        <v>0.15286624203821655</v>
      </c>
      <c r="L143" s="27">
        <v>157</v>
      </c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4.25" customHeight="1" x14ac:dyDescent="0.25">
      <c r="A144" s="27"/>
      <c r="B144" s="28" t="s">
        <v>113</v>
      </c>
      <c r="C144" s="28" t="s">
        <v>38</v>
      </c>
      <c r="D144" s="28" t="s">
        <v>309</v>
      </c>
      <c r="E144" s="28">
        <v>103</v>
      </c>
      <c r="F144" s="29">
        <v>4.8640776699029127</v>
      </c>
      <c r="G144" s="30">
        <v>0.81067961165048541</v>
      </c>
      <c r="H144" s="27">
        <v>50</v>
      </c>
      <c r="I144" s="27">
        <v>4</v>
      </c>
      <c r="J144" s="27">
        <v>109</v>
      </c>
      <c r="K144" s="31">
        <f t="shared" si="0"/>
        <v>0.34394904458598724</v>
      </c>
      <c r="L144" s="27">
        <v>157</v>
      </c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4.25" customHeight="1" x14ac:dyDescent="0.25">
      <c r="A145" s="27"/>
      <c r="B145" s="28" t="s">
        <v>113</v>
      </c>
      <c r="C145" s="28" t="s">
        <v>38</v>
      </c>
      <c r="D145" s="28" t="s">
        <v>310</v>
      </c>
      <c r="E145" s="28">
        <v>129</v>
      </c>
      <c r="F145" s="29">
        <v>5.0310077519379846</v>
      </c>
      <c r="G145" s="30">
        <v>0.83850129198966405</v>
      </c>
      <c r="H145" s="27">
        <v>25</v>
      </c>
      <c r="I145" s="27">
        <v>3</v>
      </c>
      <c r="J145" s="27">
        <v>109</v>
      </c>
      <c r="K145" s="31">
        <f t="shared" si="0"/>
        <v>0.17834394904458598</v>
      </c>
      <c r="L145" s="27">
        <v>157</v>
      </c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4.25" customHeight="1" x14ac:dyDescent="0.25">
      <c r="A146" s="27"/>
      <c r="B146" s="28" t="s">
        <v>113</v>
      </c>
      <c r="C146" s="28" t="s">
        <v>38</v>
      </c>
      <c r="D146" s="28" t="s">
        <v>311</v>
      </c>
      <c r="E146" s="28">
        <v>101</v>
      </c>
      <c r="F146" s="29">
        <v>4.6336633663366333</v>
      </c>
      <c r="G146" s="30">
        <v>0.77227722772277219</v>
      </c>
      <c r="H146" s="27">
        <v>49</v>
      </c>
      <c r="I146" s="27">
        <v>7</v>
      </c>
      <c r="J146" s="27">
        <v>109</v>
      </c>
      <c r="K146" s="31">
        <f t="shared" si="0"/>
        <v>0.35668789808917195</v>
      </c>
      <c r="L146" s="27">
        <v>157</v>
      </c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4.25" customHeight="1" x14ac:dyDescent="0.25">
      <c r="A147" s="27"/>
      <c r="B147" s="28" t="s">
        <v>113</v>
      </c>
      <c r="C147" s="28" t="s">
        <v>38</v>
      </c>
      <c r="D147" s="28" t="s">
        <v>312</v>
      </c>
      <c r="E147" s="28">
        <v>102</v>
      </c>
      <c r="F147" s="29">
        <v>5.333333333333333</v>
      </c>
      <c r="G147" s="30">
        <v>0.88888888888888884</v>
      </c>
      <c r="H147" s="27">
        <v>50</v>
      </c>
      <c r="I147" s="27">
        <v>5</v>
      </c>
      <c r="J147" s="27">
        <v>109</v>
      </c>
      <c r="K147" s="31">
        <f t="shared" si="0"/>
        <v>0.3503184713375796</v>
      </c>
      <c r="L147" s="27">
        <v>157</v>
      </c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4.25" customHeight="1" x14ac:dyDescent="0.25">
      <c r="A148" s="27"/>
      <c r="B148" s="28" t="s">
        <v>113</v>
      </c>
      <c r="C148" s="28" t="s">
        <v>47</v>
      </c>
      <c r="D148" s="28" t="s">
        <v>313</v>
      </c>
      <c r="E148" s="28">
        <v>128</v>
      </c>
      <c r="F148" s="29">
        <v>4.859375</v>
      </c>
      <c r="G148" s="30">
        <v>0.80989583333333337</v>
      </c>
      <c r="H148" s="27">
        <v>12</v>
      </c>
      <c r="I148" s="27">
        <v>17</v>
      </c>
      <c r="J148" s="27">
        <v>109</v>
      </c>
      <c r="K148" s="31">
        <f t="shared" si="0"/>
        <v>0.18471337579617833</v>
      </c>
      <c r="L148" s="27">
        <v>157</v>
      </c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4.25" customHeight="1" x14ac:dyDescent="0.25">
      <c r="A149" s="27"/>
      <c r="B149" s="28" t="s">
        <v>113</v>
      </c>
      <c r="C149" s="28" t="s">
        <v>47</v>
      </c>
      <c r="D149" s="28" t="s">
        <v>314</v>
      </c>
      <c r="E149" s="28">
        <v>123</v>
      </c>
      <c r="F149" s="29">
        <v>4.9674796747967482</v>
      </c>
      <c r="G149" s="30">
        <v>0.82791327913279134</v>
      </c>
      <c r="H149" s="27">
        <v>9</v>
      </c>
      <c r="I149" s="27">
        <v>25</v>
      </c>
      <c r="J149" s="27">
        <v>109</v>
      </c>
      <c r="K149" s="31">
        <f t="shared" si="0"/>
        <v>0.21656050955414013</v>
      </c>
      <c r="L149" s="27">
        <v>157</v>
      </c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4.25" customHeight="1" x14ac:dyDescent="0.25">
      <c r="A150" s="27"/>
      <c r="B150" s="28" t="s">
        <v>113</v>
      </c>
      <c r="C150" s="28" t="s">
        <v>47</v>
      </c>
      <c r="D150" s="28" t="s">
        <v>315</v>
      </c>
      <c r="E150" s="28">
        <v>123</v>
      </c>
      <c r="F150" s="29">
        <v>5.1300813008130079</v>
      </c>
      <c r="G150" s="30">
        <v>0.85501355013550129</v>
      </c>
      <c r="H150" s="27">
        <v>9</v>
      </c>
      <c r="I150" s="27">
        <v>25</v>
      </c>
      <c r="J150" s="27">
        <v>109</v>
      </c>
      <c r="K150" s="31">
        <f t="shared" si="0"/>
        <v>0.21656050955414013</v>
      </c>
      <c r="L150" s="27">
        <v>157</v>
      </c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4.25" customHeight="1" x14ac:dyDescent="0.25">
      <c r="A151" s="27"/>
      <c r="B151" s="28" t="s">
        <v>113</v>
      </c>
      <c r="C151" s="28" t="s">
        <v>47</v>
      </c>
      <c r="D151" s="28" t="s">
        <v>316</v>
      </c>
      <c r="E151" s="28">
        <v>105</v>
      </c>
      <c r="F151" s="29">
        <v>5.4761904761904763</v>
      </c>
      <c r="G151" s="30">
        <v>0.91269841269841268</v>
      </c>
      <c r="H151" s="27">
        <v>40</v>
      </c>
      <c r="I151" s="27">
        <v>12</v>
      </c>
      <c r="J151" s="27">
        <v>109</v>
      </c>
      <c r="K151" s="31">
        <f t="shared" si="0"/>
        <v>0.33121019108280253</v>
      </c>
      <c r="L151" s="27">
        <v>157</v>
      </c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4.25" customHeight="1" x14ac:dyDescent="0.25">
      <c r="A152" s="27"/>
      <c r="B152" s="28" t="s">
        <v>113</v>
      </c>
      <c r="C152" s="28" t="s">
        <v>47</v>
      </c>
      <c r="D152" s="28" t="s">
        <v>317</v>
      </c>
      <c r="E152" s="28">
        <v>129</v>
      </c>
      <c r="F152" s="29">
        <v>5.4186046511627906</v>
      </c>
      <c r="G152" s="30">
        <v>0.90310077519379839</v>
      </c>
      <c r="H152" s="27">
        <v>22</v>
      </c>
      <c r="I152" s="27">
        <v>6</v>
      </c>
      <c r="J152" s="27">
        <v>109</v>
      </c>
      <c r="K152" s="31">
        <f t="shared" si="0"/>
        <v>0.17834394904458598</v>
      </c>
      <c r="L152" s="27">
        <v>157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4.25" customHeight="1" x14ac:dyDescent="0.25">
      <c r="A153" s="27"/>
      <c r="B153" s="28" t="s">
        <v>113</v>
      </c>
      <c r="C153" s="28" t="s">
        <v>47</v>
      </c>
      <c r="D153" s="28" t="s">
        <v>318</v>
      </c>
      <c r="E153" s="28">
        <v>121</v>
      </c>
      <c r="F153" s="29">
        <v>4.1404958677685952</v>
      </c>
      <c r="G153" s="30">
        <v>0.69008264462809921</v>
      </c>
      <c r="H153" s="27">
        <v>15</v>
      </c>
      <c r="I153" s="27">
        <v>21</v>
      </c>
      <c r="J153" s="27">
        <v>109</v>
      </c>
      <c r="K153" s="31">
        <f t="shared" si="0"/>
        <v>0.22929936305732485</v>
      </c>
      <c r="L153" s="27">
        <v>157</v>
      </c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4.25" customHeight="1" x14ac:dyDescent="0.25">
      <c r="A154" s="27"/>
      <c r="B154" s="28" t="s">
        <v>165</v>
      </c>
      <c r="C154" s="28" t="s">
        <v>11</v>
      </c>
      <c r="D154" s="28" t="s">
        <v>166</v>
      </c>
      <c r="E154" s="28">
        <v>126</v>
      </c>
      <c r="F154" s="29">
        <v>4.5158730158730158</v>
      </c>
      <c r="G154" s="30">
        <v>0.75264550264550267</v>
      </c>
      <c r="H154" s="27">
        <v>32</v>
      </c>
      <c r="I154" s="27">
        <v>10</v>
      </c>
      <c r="J154" s="27">
        <v>0</v>
      </c>
      <c r="K154" s="31">
        <f t="shared" si="0"/>
        <v>0.25</v>
      </c>
      <c r="L154" s="27">
        <v>168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4.25" customHeight="1" x14ac:dyDescent="0.25">
      <c r="A155" s="27"/>
      <c r="B155" s="28" t="s">
        <v>165</v>
      </c>
      <c r="C155" s="28" t="s">
        <v>11</v>
      </c>
      <c r="D155" s="28" t="s">
        <v>167</v>
      </c>
      <c r="E155" s="28">
        <v>133</v>
      </c>
      <c r="F155" s="29">
        <v>4.7218045112781954</v>
      </c>
      <c r="G155" s="30">
        <v>0.78696741854636587</v>
      </c>
      <c r="H155" s="27">
        <v>30</v>
      </c>
      <c r="I155" s="27">
        <v>5</v>
      </c>
      <c r="J155" s="27">
        <v>0</v>
      </c>
      <c r="K155" s="31">
        <f t="shared" si="0"/>
        <v>0.20833333333333334</v>
      </c>
      <c r="L155" s="27">
        <v>168</v>
      </c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4.25" customHeight="1" x14ac:dyDescent="0.25">
      <c r="A156" s="27"/>
      <c r="B156" s="28" t="s">
        <v>165</v>
      </c>
      <c r="C156" s="28" t="s">
        <v>11</v>
      </c>
      <c r="D156" s="28" t="s">
        <v>168</v>
      </c>
      <c r="E156" s="28">
        <v>113</v>
      </c>
      <c r="F156" s="29">
        <v>4.9292035398230087</v>
      </c>
      <c r="G156" s="30">
        <v>0.82153392330383479</v>
      </c>
      <c r="H156" s="27">
        <v>48</v>
      </c>
      <c r="I156" s="27">
        <v>7</v>
      </c>
      <c r="J156" s="27">
        <v>0</v>
      </c>
      <c r="K156" s="31">
        <f t="shared" si="0"/>
        <v>0.32738095238095238</v>
      </c>
      <c r="L156" s="27">
        <v>168</v>
      </c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4.25" customHeight="1" x14ac:dyDescent="0.25">
      <c r="A157" s="27"/>
      <c r="B157" s="28" t="s">
        <v>165</v>
      </c>
      <c r="C157" s="28" t="s">
        <v>11</v>
      </c>
      <c r="D157" s="28" t="s">
        <v>173</v>
      </c>
      <c r="E157" s="28">
        <v>135</v>
      </c>
      <c r="F157" s="29">
        <v>5.1111111111111107</v>
      </c>
      <c r="G157" s="30">
        <v>0.85185185185185175</v>
      </c>
      <c r="H157" s="27">
        <v>27</v>
      </c>
      <c r="I157" s="27">
        <v>6</v>
      </c>
      <c r="J157" s="27">
        <v>0</v>
      </c>
      <c r="K157" s="31">
        <f t="shared" si="0"/>
        <v>0.19642857142857142</v>
      </c>
      <c r="L157" s="27">
        <v>168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4.25" customHeight="1" x14ac:dyDescent="0.25">
      <c r="A158" s="27"/>
      <c r="B158" s="28" t="s">
        <v>165</v>
      </c>
      <c r="C158" s="28" t="s">
        <v>11</v>
      </c>
      <c r="D158" s="28" t="s">
        <v>169</v>
      </c>
      <c r="E158" s="28">
        <v>117</v>
      </c>
      <c r="F158" s="29">
        <v>4.7692307692307692</v>
      </c>
      <c r="G158" s="30">
        <v>0.79487179487179482</v>
      </c>
      <c r="H158" s="27">
        <v>39</v>
      </c>
      <c r="I158" s="27">
        <v>12</v>
      </c>
      <c r="J158" s="27">
        <v>0</v>
      </c>
      <c r="K158" s="31">
        <f t="shared" si="0"/>
        <v>0.30357142857142855</v>
      </c>
      <c r="L158" s="27">
        <v>168</v>
      </c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4.25" customHeight="1" x14ac:dyDescent="0.25">
      <c r="A159" s="27"/>
      <c r="B159" s="28" t="s">
        <v>165</v>
      </c>
      <c r="C159" s="28" t="s">
        <v>11</v>
      </c>
      <c r="D159" s="28" t="s">
        <v>170</v>
      </c>
      <c r="E159" s="28">
        <v>139</v>
      </c>
      <c r="F159" s="29">
        <v>4.6258992805755392</v>
      </c>
      <c r="G159" s="30">
        <v>0.77098321342925658</v>
      </c>
      <c r="H159" s="27">
        <v>20</v>
      </c>
      <c r="I159" s="27">
        <v>9</v>
      </c>
      <c r="J159" s="27">
        <v>0</v>
      </c>
      <c r="K159" s="31">
        <f t="shared" si="0"/>
        <v>0.17261904761904762</v>
      </c>
      <c r="L159" s="27">
        <v>168</v>
      </c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4.25" customHeight="1" x14ac:dyDescent="0.25">
      <c r="A160" s="27"/>
      <c r="B160" s="28" t="s">
        <v>165</v>
      </c>
      <c r="C160" s="28" t="s">
        <v>11</v>
      </c>
      <c r="D160" s="28" t="s">
        <v>171</v>
      </c>
      <c r="E160" s="28">
        <v>140</v>
      </c>
      <c r="F160" s="29">
        <v>4.7571428571428571</v>
      </c>
      <c r="G160" s="30">
        <v>0.79285714285714282</v>
      </c>
      <c r="H160" s="27">
        <v>24</v>
      </c>
      <c r="I160" s="27">
        <v>4</v>
      </c>
      <c r="J160" s="27">
        <v>0</v>
      </c>
      <c r="K160" s="31">
        <f t="shared" si="0"/>
        <v>0.16666666666666666</v>
      </c>
      <c r="L160" s="27">
        <v>168</v>
      </c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4.25" customHeight="1" x14ac:dyDescent="0.25">
      <c r="A161" s="27"/>
      <c r="B161" s="28" t="s">
        <v>165</v>
      </c>
      <c r="C161" s="28" t="s">
        <v>11</v>
      </c>
      <c r="D161" s="28" t="s">
        <v>172</v>
      </c>
      <c r="E161" s="28">
        <v>138</v>
      </c>
      <c r="F161" s="29">
        <v>4.7608695652173916</v>
      </c>
      <c r="G161" s="30">
        <v>0.7934782608695653</v>
      </c>
      <c r="H161" s="27">
        <v>20</v>
      </c>
      <c r="I161" s="27">
        <v>10</v>
      </c>
      <c r="J161" s="27">
        <v>0</v>
      </c>
      <c r="K161" s="31">
        <f t="shared" si="0"/>
        <v>0.17857142857142858</v>
      </c>
      <c r="L161" s="27">
        <v>168</v>
      </c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4.25" customHeight="1" x14ac:dyDescent="0.25">
      <c r="A162" s="27"/>
      <c r="B162" s="28" t="s">
        <v>165</v>
      </c>
      <c r="C162" s="28" t="s">
        <v>24</v>
      </c>
      <c r="D162" s="28" t="s">
        <v>174</v>
      </c>
      <c r="E162" s="28">
        <v>109</v>
      </c>
      <c r="F162" s="29">
        <v>5.1834862385321099</v>
      </c>
      <c r="G162" s="30">
        <v>0.86391437308868502</v>
      </c>
      <c r="H162" s="27">
        <v>33</v>
      </c>
      <c r="I162" s="27">
        <v>26</v>
      </c>
      <c r="J162" s="27">
        <v>0</v>
      </c>
      <c r="K162" s="31">
        <f t="shared" si="0"/>
        <v>0.35119047619047616</v>
      </c>
      <c r="L162" s="27">
        <v>168</v>
      </c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4.25" customHeight="1" x14ac:dyDescent="0.25">
      <c r="A163" s="27"/>
      <c r="B163" s="28" t="s">
        <v>165</v>
      </c>
      <c r="C163" s="28" t="s">
        <v>24</v>
      </c>
      <c r="D163" s="28" t="s">
        <v>175</v>
      </c>
      <c r="E163" s="28">
        <v>99</v>
      </c>
      <c r="F163" s="29">
        <v>5.0303030303030303</v>
      </c>
      <c r="G163" s="30">
        <v>0.83838383838383834</v>
      </c>
      <c r="H163" s="27">
        <v>43</v>
      </c>
      <c r="I163" s="27">
        <v>26</v>
      </c>
      <c r="J163" s="27">
        <v>0</v>
      </c>
      <c r="K163" s="31">
        <f t="shared" si="0"/>
        <v>0.4107142857142857</v>
      </c>
      <c r="L163" s="27">
        <v>168</v>
      </c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4.25" customHeight="1" x14ac:dyDescent="0.25">
      <c r="A164" s="27"/>
      <c r="B164" s="28" t="s">
        <v>165</v>
      </c>
      <c r="C164" s="28" t="s">
        <v>24</v>
      </c>
      <c r="D164" s="28" t="s">
        <v>176</v>
      </c>
      <c r="E164" s="28">
        <v>93</v>
      </c>
      <c r="F164" s="29">
        <v>5.225806451612903</v>
      </c>
      <c r="G164" s="30">
        <v>0.87096774193548387</v>
      </c>
      <c r="H164" s="27">
        <v>49</v>
      </c>
      <c r="I164" s="27">
        <v>26</v>
      </c>
      <c r="J164" s="27">
        <v>0</v>
      </c>
      <c r="K164" s="31">
        <f t="shared" si="0"/>
        <v>0.44642857142857145</v>
      </c>
      <c r="L164" s="27">
        <v>168</v>
      </c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4.25" customHeight="1" x14ac:dyDescent="0.25">
      <c r="A165" s="27"/>
      <c r="B165" s="28" t="s">
        <v>165</v>
      </c>
      <c r="C165" s="28" t="s">
        <v>24</v>
      </c>
      <c r="D165" s="28" t="s">
        <v>177</v>
      </c>
      <c r="E165" s="28">
        <v>116</v>
      </c>
      <c r="F165" s="29">
        <v>5.1982758620689653</v>
      </c>
      <c r="G165" s="30">
        <v>0.86637931034482751</v>
      </c>
      <c r="H165" s="27">
        <v>32</v>
      </c>
      <c r="I165" s="27">
        <v>20</v>
      </c>
      <c r="J165" s="27">
        <v>0</v>
      </c>
      <c r="K165" s="31">
        <f t="shared" si="0"/>
        <v>0.30952380952380953</v>
      </c>
      <c r="L165" s="27">
        <v>168</v>
      </c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4.25" customHeight="1" x14ac:dyDescent="0.25">
      <c r="A166" s="27"/>
      <c r="B166" s="28" t="s">
        <v>165</v>
      </c>
      <c r="C166" s="28" t="s">
        <v>24</v>
      </c>
      <c r="D166" s="28" t="s">
        <v>178</v>
      </c>
      <c r="E166" s="28">
        <v>100</v>
      </c>
      <c r="F166" s="29">
        <v>5.0599999999999996</v>
      </c>
      <c r="G166" s="30">
        <v>0.84333333333333327</v>
      </c>
      <c r="H166" s="27">
        <v>47</v>
      </c>
      <c r="I166" s="27">
        <v>21</v>
      </c>
      <c r="J166" s="27">
        <v>0</v>
      </c>
      <c r="K166" s="31">
        <f t="shared" si="0"/>
        <v>0.40476190476190477</v>
      </c>
      <c r="L166" s="27">
        <v>168</v>
      </c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4.25" customHeight="1" x14ac:dyDescent="0.25">
      <c r="A167" s="27"/>
      <c r="B167" s="28" t="s">
        <v>165</v>
      </c>
      <c r="C167" s="28" t="s">
        <v>24</v>
      </c>
      <c r="D167" s="28" t="s">
        <v>179</v>
      </c>
      <c r="E167" s="28">
        <v>103</v>
      </c>
      <c r="F167" s="29">
        <v>5.0097087378640781</v>
      </c>
      <c r="G167" s="30">
        <v>0.83495145631067968</v>
      </c>
      <c r="H167" s="27">
        <v>45</v>
      </c>
      <c r="I167" s="27">
        <v>20</v>
      </c>
      <c r="J167" s="27">
        <v>0</v>
      </c>
      <c r="K167" s="31">
        <f t="shared" si="0"/>
        <v>0.38690476190476192</v>
      </c>
      <c r="L167" s="27">
        <v>168</v>
      </c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4.25" customHeight="1" x14ac:dyDescent="0.25">
      <c r="A168" s="27"/>
      <c r="B168" s="28" t="s">
        <v>165</v>
      </c>
      <c r="C168" s="28" t="s">
        <v>24</v>
      </c>
      <c r="D168" s="28" t="s">
        <v>180</v>
      </c>
      <c r="E168" s="28">
        <v>93</v>
      </c>
      <c r="F168" s="29">
        <v>4.827956989247312</v>
      </c>
      <c r="G168" s="30">
        <v>0.80465949820788529</v>
      </c>
      <c r="H168" s="27">
        <v>60</v>
      </c>
      <c r="I168" s="27">
        <v>15</v>
      </c>
      <c r="J168" s="27">
        <v>0</v>
      </c>
      <c r="K168" s="31">
        <f t="shared" si="0"/>
        <v>0.44642857142857145</v>
      </c>
      <c r="L168" s="27">
        <v>168</v>
      </c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4.25" customHeight="1" x14ac:dyDescent="0.25">
      <c r="A169" s="27"/>
      <c r="B169" s="28" t="s">
        <v>165</v>
      </c>
      <c r="C169" s="28" t="s">
        <v>24</v>
      </c>
      <c r="D169" s="28" t="s">
        <v>181</v>
      </c>
      <c r="E169" s="28">
        <v>111</v>
      </c>
      <c r="F169" s="29">
        <v>4.7747747747747749</v>
      </c>
      <c r="G169" s="30">
        <v>0.79579579579579585</v>
      </c>
      <c r="H169" s="27">
        <v>44</v>
      </c>
      <c r="I169" s="27">
        <v>13</v>
      </c>
      <c r="J169" s="27">
        <v>0</v>
      </c>
      <c r="K169" s="31">
        <f t="shared" si="0"/>
        <v>0.3392857142857143</v>
      </c>
      <c r="L169" s="27">
        <v>168</v>
      </c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4.25" customHeight="1" x14ac:dyDescent="0.25">
      <c r="A170" s="27"/>
      <c r="B170" s="28" t="s">
        <v>165</v>
      </c>
      <c r="C170" s="28" t="s">
        <v>24</v>
      </c>
      <c r="D170" s="28" t="s">
        <v>182</v>
      </c>
      <c r="E170" s="28">
        <v>100</v>
      </c>
      <c r="F170" s="29">
        <v>5.16</v>
      </c>
      <c r="G170" s="30">
        <v>0.86</v>
      </c>
      <c r="H170" s="27">
        <v>46</v>
      </c>
      <c r="I170" s="27">
        <v>22</v>
      </c>
      <c r="J170" s="27">
        <v>0</v>
      </c>
      <c r="K170" s="31">
        <f t="shared" si="0"/>
        <v>0.40476190476190477</v>
      </c>
      <c r="L170" s="27">
        <v>168</v>
      </c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4.25" customHeight="1" x14ac:dyDescent="0.25">
      <c r="A171" s="27"/>
      <c r="B171" s="28" t="s">
        <v>165</v>
      </c>
      <c r="C171" s="28" t="s">
        <v>24</v>
      </c>
      <c r="D171" s="28" t="s">
        <v>183</v>
      </c>
      <c r="E171" s="28">
        <v>104</v>
      </c>
      <c r="F171" s="29">
        <v>4.9519230769230766</v>
      </c>
      <c r="G171" s="30">
        <v>0.82532051282051277</v>
      </c>
      <c r="H171" s="27">
        <v>47</v>
      </c>
      <c r="I171" s="27">
        <v>17</v>
      </c>
      <c r="J171" s="27">
        <v>0</v>
      </c>
      <c r="K171" s="31">
        <f t="shared" si="0"/>
        <v>0.38095238095238093</v>
      </c>
      <c r="L171" s="27">
        <v>168</v>
      </c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4.25" customHeight="1" x14ac:dyDescent="0.25">
      <c r="A172" s="27"/>
      <c r="B172" s="28" t="s">
        <v>165</v>
      </c>
      <c r="C172" s="28" t="s">
        <v>24</v>
      </c>
      <c r="D172" s="28" t="s">
        <v>184</v>
      </c>
      <c r="E172" s="28">
        <v>92</v>
      </c>
      <c r="F172" s="29">
        <v>4.6521739130434785</v>
      </c>
      <c r="G172" s="30">
        <v>0.77536231884057971</v>
      </c>
      <c r="H172" s="27">
        <v>56</v>
      </c>
      <c r="I172" s="27">
        <v>20</v>
      </c>
      <c r="J172" s="27">
        <v>0</v>
      </c>
      <c r="K172" s="31">
        <f t="shared" si="0"/>
        <v>0.45238095238095238</v>
      </c>
      <c r="L172" s="27">
        <v>168</v>
      </c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4.25" customHeight="1" x14ac:dyDescent="0.25">
      <c r="A173" s="27"/>
      <c r="B173" s="28" t="s">
        <v>165</v>
      </c>
      <c r="C173" s="28" t="s">
        <v>24</v>
      </c>
      <c r="D173" s="28" t="s">
        <v>185</v>
      </c>
      <c r="E173" s="28">
        <v>73</v>
      </c>
      <c r="F173" s="29">
        <v>4.5753424657534243</v>
      </c>
      <c r="G173" s="30">
        <v>0.76255707762557068</v>
      </c>
      <c r="H173" s="27">
        <v>75</v>
      </c>
      <c r="I173" s="27">
        <v>20</v>
      </c>
      <c r="J173" s="27">
        <v>0</v>
      </c>
      <c r="K173" s="31">
        <f t="shared" si="0"/>
        <v>0.56547619047619047</v>
      </c>
      <c r="L173" s="27">
        <v>168</v>
      </c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4.25" customHeight="1" x14ac:dyDescent="0.25">
      <c r="A174" s="27"/>
      <c r="B174" s="28" t="s">
        <v>165</v>
      </c>
      <c r="C174" s="28" t="s">
        <v>24</v>
      </c>
      <c r="D174" s="28" t="s">
        <v>186</v>
      </c>
      <c r="E174" s="28">
        <v>103</v>
      </c>
      <c r="F174" s="29">
        <v>4.7572815533980579</v>
      </c>
      <c r="G174" s="30">
        <v>0.79288025889967628</v>
      </c>
      <c r="H174" s="27">
        <v>54</v>
      </c>
      <c r="I174" s="27">
        <v>11</v>
      </c>
      <c r="J174" s="27">
        <v>0</v>
      </c>
      <c r="K174" s="31">
        <f t="shared" si="0"/>
        <v>0.38690476190476192</v>
      </c>
      <c r="L174" s="27">
        <v>168</v>
      </c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4.25" customHeight="1" x14ac:dyDescent="0.25">
      <c r="A175" s="27"/>
      <c r="B175" s="28" t="s">
        <v>165</v>
      </c>
      <c r="C175" s="28" t="s">
        <v>38</v>
      </c>
      <c r="D175" s="28" t="s">
        <v>187</v>
      </c>
      <c r="E175" s="28">
        <v>134</v>
      </c>
      <c r="F175" s="29">
        <v>4.3507462686567164</v>
      </c>
      <c r="G175" s="30">
        <v>0.72512437810945274</v>
      </c>
      <c r="H175" s="27">
        <v>28</v>
      </c>
      <c r="I175" s="27">
        <v>6</v>
      </c>
      <c r="J175" s="27">
        <v>0</v>
      </c>
      <c r="K175" s="31">
        <f t="shared" si="0"/>
        <v>0.20238095238095238</v>
      </c>
      <c r="L175" s="27">
        <v>168</v>
      </c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4.25" customHeight="1" x14ac:dyDescent="0.25">
      <c r="A176" s="27"/>
      <c r="B176" s="28" t="s">
        <v>165</v>
      </c>
      <c r="C176" s="28" t="s">
        <v>38</v>
      </c>
      <c r="D176" s="28" t="s">
        <v>188</v>
      </c>
      <c r="E176" s="28">
        <v>123</v>
      </c>
      <c r="F176" s="29">
        <v>4.7235772357723578</v>
      </c>
      <c r="G176" s="30">
        <v>0.7872628726287263</v>
      </c>
      <c r="H176" s="27">
        <v>41</v>
      </c>
      <c r="I176" s="27">
        <v>4</v>
      </c>
      <c r="J176" s="27">
        <v>0</v>
      </c>
      <c r="K176" s="31">
        <f t="shared" si="0"/>
        <v>0.26785714285714285</v>
      </c>
      <c r="L176" s="27">
        <v>168</v>
      </c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4.25" customHeight="1" x14ac:dyDescent="0.25">
      <c r="A177" s="27"/>
      <c r="B177" s="28" t="s">
        <v>165</v>
      </c>
      <c r="C177" s="28" t="s">
        <v>38</v>
      </c>
      <c r="D177" s="28" t="s">
        <v>189</v>
      </c>
      <c r="E177" s="28">
        <v>90</v>
      </c>
      <c r="F177" s="29">
        <v>5.0111111111111111</v>
      </c>
      <c r="G177" s="30">
        <v>0.83518518518518514</v>
      </c>
      <c r="H177" s="27">
        <v>54</v>
      </c>
      <c r="I177" s="27">
        <v>24</v>
      </c>
      <c r="J177" s="27">
        <v>0</v>
      </c>
      <c r="K177" s="31">
        <f t="shared" si="0"/>
        <v>0.4642857142857143</v>
      </c>
      <c r="L177" s="27">
        <v>168</v>
      </c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4.25" customHeight="1" x14ac:dyDescent="0.25">
      <c r="A178" s="27"/>
      <c r="B178" s="28" t="s">
        <v>165</v>
      </c>
      <c r="C178" s="28" t="s">
        <v>38</v>
      </c>
      <c r="D178" s="28" t="s">
        <v>190</v>
      </c>
      <c r="E178" s="28">
        <v>102</v>
      </c>
      <c r="F178" s="29">
        <v>5.1764705882352944</v>
      </c>
      <c r="G178" s="30">
        <v>0.86274509803921573</v>
      </c>
      <c r="H178" s="27">
        <v>54</v>
      </c>
      <c r="I178" s="27">
        <v>12</v>
      </c>
      <c r="J178" s="27">
        <v>0</v>
      </c>
      <c r="K178" s="31">
        <f t="shared" si="0"/>
        <v>0.39285714285714285</v>
      </c>
      <c r="L178" s="27">
        <v>168</v>
      </c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4.25" customHeight="1" x14ac:dyDescent="0.25">
      <c r="A179" s="27"/>
      <c r="B179" s="28" t="s">
        <v>165</v>
      </c>
      <c r="C179" s="28" t="s">
        <v>38</v>
      </c>
      <c r="D179" s="28" t="s">
        <v>191</v>
      </c>
      <c r="E179" s="28">
        <v>98</v>
      </c>
      <c r="F179" s="29">
        <v>4.7244897959183669</v>
      </c>
      <c r="G179" s="30">
        <v>0.78741496598639449</v>
      </c>
      <c r="H179" s="27">
        <v>62</v>
      </c>
      <c r="I179" s="27">
        <v>8</v>
      </c>
      <c r="J179" s="27">
        <v>0</v>
      </c>
      <c r="K179" s="31">
        <f t="shared" si="0"/>
        <v>0.41666666666666669</v>
      </c>
      <c r="L179" s="27">
        <v>168</v>
      </c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4.25" customHeight="1" x14ac:dyDescent="0.25">
      <c r="A180" s="27"/>
      <c r="B180" s="28" t="s">
        <v>165</v>
      </c>
      <c r="C180" s="28" t="s">
        <v>38</v>
      </c>
      <c r="D180" s="28" t="s">
        <v>192</v>
      </c>
      <c r="E180" s="28">
        <v>87</v>
      </c>
      <c r="F180" s="29">
        <v>4.8735632183908049</v>
      </c>
      <c r="G180" s="30">
        <v>0.81226053639846751</v>
      </c>
      <c r="H180" s="27">
        <v>68</v>
      </c>
      <c r="I180" s="27">
        <v>13</v>
      </c>
      <c r="J180" s="27">
        <v>0</v>
      </c>
      <c r="K180" s="31">
        <f t="shared" si="0"/>
        <v>0.48214285714285715</v>
      </c>
      <c r="L180" s="27">
        <v>168</v>
      </c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4.25" customHeight="1" x14ac:dyDescent="0.25">
      <c r="A181" s="27"/>
      <c r="B181" s="28" t="s">
        <v>165</v>
      </c>
      <c r="C181" s="28" t="s">
        <v>38</v>
      </c>
      <c r="D181" s="28" t="s">
        <v>193</v>
      </c>
      <c r="E181" s="28">
        <v>135</v>
      </c>
      <c r="F181" s="29">
        <v>3.6888888888888891</v>
      </c>
      <c r="G181" s="30">
        <v>0.61481481481481481</v>
      </c>
      <c r="H181" s="27">
        <v>29</v>
      </c>
      <c r="I181" s="27">
        <v>4</v>
      </c>
      <c r="J181" s="27">
        <v>0</v>
      </c>
      <c r="K181" s="31">
        <f t="shared" si="0"/>
        <v>0.19642857142857142</v>
      </c>
      <c r="L181" s="27">
        <v>168</v>
      </c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4.25" customHeight="1" x14ac:dyDescent="0.25">
      <c r="A182" s="27"/>
      <c r="B182" s="28" t="s">
        <v>165</v>
      </c>
      <c r="C182" s="28" t="s">
        <v>38</v>
      </c>
      <c r="D182" s="28" t="s">
        <v>194</v>
      </c>
      <c r="E182" s="28">
        <v>155</v>
      </c>
      <c r="F182" s="29">
        <v>3.5806451612903225</v>
      </c>
      <c r="G182" s="30">
        <v>0.59677419354838712</v>
      </c>
      <c r="H182" s="27">
        <v>11</v>
      </c>
      <c r="I182" s="27">
        <v>2</v>
      </c>
      <c r="J182" s="27">
        <v>0</v>
      </c>
      <c r="K182" s="31">
        <f t="shared" si="0"/>
        <v>7.7380952380952384E-2</v>
      </c>
      <c r="L182" s="27">
        <v>168</v>
      </c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4.25" customHeight="1" x14ac:dyDescent="0.25">
      <c r="A183" s="27"/>
      <c r="B183" s="28" t="s">
        <v>165</v>
      </c>
      <c r="C183" s="28" t="s">
        <v>47</v>
      </c>
      <c r="D183" s="28" t="s">
        <v>195</v>
      </c>
      <c r="E183" s="28">
        <v>162</v>
      </c>
      <c r="F183" s="29">
        <v>4.833333333333333</v>
      </c>
      <c r="G183" s="30">
        <v>0.80555555555555547</v>
      </c>
      <c r="H183" s="27">
        <v>5</v>
      </c>
      <c r="I183" s="27">
        <v>1</v>
      </c>
      <c r="J183" s="27">
        <v>0</v>
      </c>
      <c r="K183" s="31">
        <f t="shared" si="0"/>
        <v>3.5714285714285712E-2</v>
      </c>
      <c r="L183" s="27">
        <v>168</v>
      </c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4.25" customHeight="1" x14ac:dyDescent="0.25">
      <c r="A184" s="27"/>
      <c r="B184" s="28" t="s">
        <v>165</v>
      </c>
      <c r="C184" s="28" t="s">
        <v>47</v>
      </c>
      <c r="D184" s="28" t="s">
        <v>196</v>
      </c>
      <c r="E184" s="28">
        <v>134</v>
      </c>
      <c r="F184" s="29">
        <v>4.9179104477611943</v>
      </c>
      <c r="G184" s="30">
        <v>0.81965174129353235</v>
      </c>
      <c r="H184" s="27">
        <v>12</v>
      </c>
      <c r="I184" s="27">
        <v>22</v>
      </c>
      <c r="J184" s="27">
        <v>0</v>
      </c>
      <c r="K184" s="31">
        <f t="shared" si="0"/>
        <v>0.20238095238095238</v>
      </c>
      <c r="L184" s="27">
        <v>168</v>
      </c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4.25" customHeight="1" x14ac:dyDescent="0.25">
      <c r="A185" s="27"/>
      <c r="B185" s="28" t="s">
        <v>165</v>
      </c>
      <c r="C185" s="28" t="s">
        <v>47</v>
      </c>
      <c r="D185" s="28" t="s">
        <v>197</v>
      </c>
      <c r="E185" s="28">
        <v>112</v>
      </c>
      <c r="F185" s="29">
        <v>5.0803571428571432</v>
      </c>
      <c r="G185" s="30">
        <v>0.84672619047619058</v>
      </c>
      <c r="H185" s="27">
        <v>29</v>
      </c>
      <c r="I185" s="27">
        <v>27</v>
      </c>
      <c r="J185" s="27">
        <v>0</v>
      </c>
      <c r="K185" s="31">
        <f t="shared" si="0"/>
        <v>0.33333333333333331</v>
      </c>
      <c r="L185" s="27">
        <v>168</v>
      </c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4.25" customHeight="1" x14ac:dyDescent="0.25">
      <c r="A186" s="27"/>
      <c r="B186" s="28" t="s">
        <v>165</v>
      </c>
      <c r="C186" s="28" t="s">
        <v>47</v>
      </c>
      <c r="D186" s="28" t="s">
        <v>198</v>
      </c>
      <c r="E186" s="28">
        <v>112</v>
      </c>
      <c r="F186" s="29">
        <v>5.0714285714285712</v>
      </c>
      <c r="G186" s="30">
        <v>0.84523809523809523</v>
      </c>
      <c r="H186" s="27">
        <v>27</v>
      </c>
      <c r="I186" s="27">
        <v>29</v>
      </c>
      <c r="J186" s="27">
        <v>0</v>
      </c>
      <c r="K186" s="31">
        <f t="shared" si="0"/>
        <v>0.33333333333333331</v>
      </c>
      <c r="L186" s="27">
        <v>168</v>
      </c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4.25" customHeight="1" x14ac:dyDescent="0.25">
      <c r="A187" s="27"/>
      <c r="B187" s="28" t="s">
        <v>165</v>
      </c>
      <c r="C187" s="28" t="s">
        <v>47</v>
      </c>
      <c r="D187" s="28" t="s">
        <v>199</v>
      </c>
      <c r="E187" s="28">
        <v>102</v>
      </c>
      <c r="F187" s="29">
        <v>4.9803921568627452</v>
      </c>
      <c r="G187" s="30">
        <v>0.83006535947712423</v>
      </c>
      <c r="H187" s="27">
        <v>35</v>
      </c>
      <c r="I187" s="27">
        <v>31</v>
      </c>
      <c r="J187" s="27">
        <v>0</v>
      </c>
      <c r="K187" s="31">
        <f t="shared" si="0"/>
        <v>0.39285714285714285</v>
      </c>
      <c r="L187" s="27">
        <v>168</v>
      </c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4.25" customHeight="1" x14ac:dyDescent="0.25">
      <c r="A188" s="27"/>
      <c r="B188" s="28" t="s">
        <v>165</v>
      </c>
      <c r="C188" s="28" t="s">
        <v>47</v>
      </c>
      <c r="D188" s="28" t="s">
        <v>200</v>
      </c>
      <c r="E188" s="28">
        <v>105</v>
      </c>
      <c r="F188" s="29">
        <v>5.0857142857142854</v>
      </c>
      <c r="G188" s="30">
        <v>0.84761904761904761</v>
      </c>
      <c r="H188" s="27">
        <v>56</v>
      </c>
      <c r="I188" s="27">
        <v>7</v>
      </c>
      <c r="J188" s="27">
        <v>0</v>
      </c>
      <c r="K188" s="31">
        <f t="shared" si="0"/>
        <v>0.375</v>
      </c>
      <c r="L188" s="27">
        <v>168</v>
      </c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4.25" customHeight="1" x14ac:dyDescent="0.25">
      <c r="A189" s="27"/>
      <c r="B189" s="28" t="s">
        <v>165</v>
      </c>
      <c r="C189" s="28" t="s">
        <v>47</v>
      </c>
      <c r="D189" s="28" t="s">
        <v>201</v>
      </c>
      <c r="E189" s="28">
        <v>130</v>
      </c>
      <c r="F189" s="29">
        <v>5.4615384615384617</v>
      </c>
      <c r="G189" s="30">
        <v>0.91025641025641024</v>
      </c>
      <c r="H189" s="27">
        <v>21</v>
      </c>
      <c r="I189" s="27">
        <v>17</v>
      </c>
      <c r="J189" s="27">
        <v>0</v>
      </c>
      <c r="K189" s="31">
        <f t="shared" si="0"/>
        <v>0.22619047619047619</v>
      </c>
      <c r="L189" s="27">
        <v>168</v>
      </c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4.25" customHeight="1" x14ac:dyDescent="0.25">
      <c r="A190" s="27"/>
      <c r="B190" s="28" t="s">
        <v>165</v>
      </c>
      <c r="C190" s="28" t="s">
        <v>47</v>
      </c>
      <c r="D190" s="28" t="s">
        <v>202</v>
      </c>
      <c r="E190" s="28">
        <v>109</v>
      </c>
      <c r="F190" s="29">
        <v>5.4220183486238529</v>
      </c>
      <c r="G190" s="30">
        <v>0.90366972477064211</v>
      </c>
      <c r="H190" s="27">
        <v>35</v>
      </c>
      <c r="I190" s="27">
        <v>24</v>
      </c>
      <c r="J190" s="27">
        <v>0</v>
      </c>
      <c r="K190" s="31">
        <f t="shared" si="0"/>
        <v>0.35119047619047616</v>
      </c>
      <c r="L190" s="27">
        <v>168</v>
      </c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4.25" customHeight="1" x14ac:dyDescent="0.25">
      <c r="A191" s="27"/>
      <c r="B191" s="28" t="s">
        <v>165</v>
      </c>
      <c r="C191" s="28" t="s">
        <v>47</v>
      </c>
      <c r="D191" s="28" t="s">
        <v>203</v>
      </c>
      <c r="E191" s="28">
        <v>113</v>
      </c>
      <c r="F191" s="29">
        <v>5.4247787610619467</v>
      </c>
      <c r="G191" s="30">
        <v>0.90412979351032441</v>
      </c>
      <c r="H191" s="27">
        <v>35</v>
      </c>
      <c r="I191" s="27">
        <v>20</v>
      </c>
      <c r="J191" s="27">
        <v>0</v>
      </c>
      <c r="K191" s="31">
        <f t="shared" si="0"/>
        <v>0.32738095238095238</v>
      </c>
      <c r="L191" s="27">
        <v>168</v>
      </c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4.25" customHeight="1" x14ac:dyDescent="0.25">
      <c r="A192" s="27"/>
      <c r="B192" s="28" t="s">
        <v>165</v>
      </c>
      <c r="C192" s="28" t="s">
        <v>47</v>
      </c>
      <c r="D192" s="28" t="s">
        <v>204</v>
      </c>
      <c r="E192" s="28">
        <v>155</v>
      </c>
      <c r="F192" s="29">
        <v>5.0838709677419356</v>
      </c>
      <c r="G192" s="30">
        <v>0.84731182795698923</v>
      </c>
      <c r="H192" s="27">
        <v>11</v>
      </c>
      <c r="I192" s="27">
        <v>2</v>
      </c>
      <c r="J192" s="27">
        <v>0</v>
      </c>
      <c r="K192" s="31">
        <f t="shared" si="0"/>
        <v>7.7380952380952384E-2</v>
      </c>
      <c r="L192" s="27">
        <v>168</v>
      </c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4.25" customHeight="1" x14ac:dyDescent="0.25">
      <c r="A193" s="27"/>
      <c r="B193" s="28" t="s">
        <v>165</v>
      </c>
      <c r="C193" s="28" t="s">
        <v>47</v>
      </c>
      <c r="D193" s="28" t="s">
        <v>205</v>
      </c>
      <c r="E193" s="28">
        <v>133</v>
      </c>
      <c r="F193" s="29">
        <v>5.1428571428571432</v>
      </c>
      <c r="G193" s="30">
        <v>0.85714285714285721</v>
      </c>
      <c r="H193" s="27">
        <v>25</v>
      </c>
      <c r="I193" s="27">
        <v>10</v>
      </c>
      <c r="J193" s="27">
        <v>0</v>
      </c>
      <c r="K193" s="31">
        <f t="shared" si="0"/>
        <v>0.20833333333333334</v>
      </c>
      <c r="L193" s="27">
        <v>168</v>
      </c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4.25" customHeight="1" x14ac:dyDescent="0.25">
      <c r="A194" s="27"/>
      <c r="B194" s="28" t="s">
        <v>165</v>
      </c>
      <c r="C194" s="28" t="s">
        <v>47</v>
      </c>
      <c r="D194" s="28" t="s">
        <v>206</v>
      </c>
      <c r="E194" s="28">
        <v>161</v>
      </c>
      <c r="F194" s="29">
        <v>4.5838509316770191</v>
      </c>
      <c r="G194" s="30">
        <v>0.76397515527950322</v>
      </c>
      <c r="H194" s="27">
        <v>5</v>
      </c>
      <c r="I194" s="27">
        <v>2</v>
      </c>
      <c r="J194" s="27">
        <v>0</v>
      </c>
      <c r="K194" s="31">
        <f t="shared" si="0"/>
        <v>4.1666666666666664E-2</v>
      </c>
      <c r="L194" s="27">
        <v>168</v>
      </c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4.25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4.25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4.25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4.25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4.25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4.25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4.25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4.25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4.25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4.25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4.2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4.25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4.25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4.25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4.2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4.2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4.25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4.2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4.2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4.25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4.25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4.25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4.2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4.2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4.25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4.25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4.25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4.2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4.25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4.25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4.2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4.2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4.25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4.25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4.2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4.25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4.25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4.25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4.25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4.2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4.25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4.25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4.2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4.25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4.25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25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25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25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25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25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25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25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25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25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25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25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25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25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25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25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2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25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25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25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25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25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25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25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25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25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25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25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25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25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25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25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25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25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25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25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25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25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25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25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25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25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25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25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25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25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25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25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25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25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25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25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25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25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25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25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25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25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25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25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25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25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25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25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25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25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25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25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25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25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25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25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25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25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25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25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25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25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25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25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25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25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25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2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2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25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25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25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25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25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25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25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25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25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25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25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25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25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25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25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25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25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25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25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25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25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25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25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25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25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25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25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25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25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25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25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25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25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25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25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25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25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25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25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25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25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25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25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25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25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25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25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25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25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25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25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25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25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25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25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25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25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25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25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25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25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25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25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25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25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25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25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25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25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25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25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25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25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25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25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25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25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25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25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25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25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25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25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25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25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25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25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25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25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25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25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25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25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25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25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25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25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25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25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25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25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25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25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25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25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25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25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25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25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25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25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25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25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25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25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25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25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25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25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25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25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2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2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2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25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25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25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25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25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25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25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25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25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25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25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25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25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25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25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25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25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25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25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25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25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25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25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25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25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25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25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25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25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25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25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25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25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25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25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25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25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25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25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25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25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25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25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25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25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25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25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25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25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25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25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25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25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25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25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25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25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25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25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25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25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25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25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25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25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25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25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25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25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25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25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25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25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25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25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25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25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25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25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25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25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25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25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25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25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25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25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25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25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25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25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25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25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25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25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25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25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25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25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25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25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25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25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25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25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25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25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25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25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25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25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25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25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25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25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25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25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25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25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25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25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25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25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25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25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25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25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25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25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25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25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25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25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25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25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25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25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25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25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25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25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25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25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25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25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25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25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25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25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25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25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25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25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25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25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25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25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25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25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25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25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25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25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25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25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25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25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25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25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25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25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25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25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25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25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25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25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25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25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25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25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25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25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25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25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25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25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25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25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25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25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25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25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25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25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25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25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25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25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25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25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25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25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25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25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25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25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25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25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25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25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25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25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25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25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25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25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25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25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25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25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25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25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25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25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25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25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25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25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25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25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25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25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25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25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25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25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25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25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25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25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25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25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25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25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25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25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25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25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25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25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25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25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25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25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25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25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25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25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25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25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25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25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25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25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25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25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25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25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25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25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25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25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25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25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25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25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25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25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25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25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25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25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25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25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25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25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25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25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25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25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25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25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25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25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25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25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25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25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25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25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25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25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25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25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25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25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25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25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25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25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25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25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25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25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25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25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25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25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25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25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25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25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25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25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25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25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25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25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25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25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25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25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25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25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25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25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25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25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25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25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25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25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25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25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25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25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25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25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25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25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25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25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25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25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25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25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25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25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25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25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25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25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25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25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25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25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25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25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25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25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25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25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25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25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25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25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25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25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25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25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25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25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25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25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25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25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25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25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25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25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25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25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25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25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25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25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25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25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25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25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25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25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25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25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25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25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25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25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25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25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25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25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25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25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25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25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25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25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25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25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25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25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25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25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25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25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25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25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25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25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25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25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25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25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25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25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25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25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25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25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25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25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25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25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25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25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25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25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25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25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25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25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25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25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25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25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25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25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25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25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25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25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25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25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25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25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25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25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25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25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25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25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25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25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25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25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25" customHeigh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25" customHeigh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25" customHeigh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25" customHeigh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25" customHeigh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25" customHeigh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25" customHeigh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25" customHeigh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25" customHeigh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25" customHeigh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25" customHeigh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25" customHeigh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25" customHeigh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25" customHeigh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25" customHeigh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25" customHeigh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25" customHeigh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25" customHeigh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25" customHeigh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25" customHeigh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25" customHeigh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25" customHeigh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25" customHeigh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25" customHeigh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25" customHeigh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25" customHeigh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25" customHeigh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25" customHeigh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25" customHeigh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25" customHeigh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25" customHeigh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25" customHeigh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25" customHeigh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25" customHeigh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25" customHeigh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25" customHeigh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25" customHeigh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25" customHeigh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25" customHeigh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25" customHeigh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25" customHeigh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25" customHeigh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25" customHeigh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25" customHeigh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25" customHeigh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25" customHeigh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25" customHeigh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25" customHeigh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25" customHeigh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25" customHeigh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4.25" customHeight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autoFilter ref="B1:L194" xr:uid="{00000000-0009-0000-0000-000002000000}"/>
  <conditionalFormatting sqref="G2:G194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pageMargins left="0.51181102362204722" right="0.51181102362204722" top="0.78740157480314965" bottom="0.78740157480314965" header="0" footer="0"/>
  <pageSetup paperSize="9" orientation="portrait"/>
  <rowBreaks count="3" manualBreakCount="3">
    <brk id="49" man="1"/>
    <brk id="101" man="1"/>
    <brk id="1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5"/>
  <cols>
    <col min="1" max="1" width="1.875" customWidth="1"/>
    <col min="2" max="3" width="20.625" customWidth="1"/>
    <col min="4" max="4" width="81" customWidth="1"/>
    <col min="5" max="5" width="21.25" customWidth="1"/>
    <col min="6" max="6" width="16.375" customWidth="1"/>
    <col min="7" max="7" width="16.875" customWidth="1"/>
    <col min="8" max="8" width="22.5" customWidth="1"/>
    <col min="9" max="9" width="17.75" customWidth="1"/>
    <col min="10" max="11" width="19.375" customWidth="1"/>
    <col min="12" max="12" width="20.5" customWidth="1"/>
    <col min="13" max="26" width="7.625" customWidth="1"/>
  </cols>
  <sheetData>
    <row r="1" spans="1:26" ht="14.25" customHeight="1" x14ac:dyDescent="0.25">
      <c r="A1" s="5"/>
      <c r="B1" s="14" t="s">
        <v>2</v>
      </c>
      <c r="C1" s="14" t="s">
        <v>3</v>
      </c>
      <c r="D1" s="15" t="s">
        <v>4</v>
      </c>
      <c r="E1" s="15" t="s">
        <v>207</v>
      </c>
      <c r="F1" s="15" t="s">
        <v>208</v>
      </c>
      <c r="G1" s="15" t="s">
        <v>5</v>
      </c>
      <c r="H1" s="16" t="s">
        <v>209</v>
      </c>
      <c r="I1" s="16" t="s">
        <v>210</v>
      </c>
      <c r="J1" s="16" t="s">
        <v>211</v>
      </c>
      <c r="K1" s="17" t="s">
        <v>212</v>
      </c>
      <c r="L1" s="16" t="s">
        <v>213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50.25" customHeight="1" x14ac:dyDescent="0.25">
      <c r="B2" s="9" t="s">
        <v>6</v>
      </c>
      <c r="C2" s="10" t="s">
        <v>7</v>
      </c>
      <c r="D2" s="10" t="s">
        <v>8</v>
      </c>
      <c r="E2" s="9">
        <v>155</v>
      </c>
      <c r="F2" s="18">
        <v>4.8</v>
      </c>
      <c r="G2" s="19">
        <v>0.79999999999999993</v>
      </c>
      <c r="H2" s="20">
        <v>17</v>
      </c>
      <c r="I2" s="20">
        <v>1</v>
      </c>
      <c r="J2" s="20">
        <v>0</v>
      </c>
      <c r="K2" s="21">
        <f t="shared" ref="K2:K194" si="0">(H2+I2+J2)/L2</f>
        <v>0.10404624277456648</v>
      </c>
      <c r="L2" s="20">
        <v>173</v>
      </c>
    </row>
    <row r="3" spans="1:26" ht="50.25" customHeight="1" x14ac:dyDescent="0.25">
      <c r="B3" s="9" t="s">
        <v>60</v>
      </c>
      <c r="C3" s="10" t="s">
        <v>7</v>
      </c>
      <c r="D3" s="10" t="s">
        <v>61</v>
      </c>
      <c r="E3" s="9">
        <v>352</v>
      </c>
      <c r="F3" s="18">
        <v>4.5568181818181817</v>
      </c>
      <c r="G3" s="19">
        <v>0.75946969696969691</v>
      </c>
      <c r="H3" s="22">
        <v>48</v>
      </c>
      <c r="I3" s="22">
        <v>2</v>
      </c>
      <c r="J3" s="20">
        <v>0</v>
      </c>
      <c r="K3" s="21">
        <f t="shared" si="0"/>
        <v>0.12437810945273632</v>
      </c>
      <c r="L3" s="20">
        <v>402</v>
      </c>
    </row>
    <row r="4" spans="1:26" ht="50.25" customHeight="1" x14ac:dyDescent="0.25">
      <c r="B4" s="9" t="s">
        <v>113</v>
      </c>
      <c r="C4" s="10" t="s">
        <v>7</v>
      </c>
      <c r="D4" s="10" t="s">
        <v>114</v>
      </c>
      <c r="E4" s="9">
        <v>205</v>
      </c>
      <c r="F4" s="18">
        <v>4.6585365853658534</v>
      </c>
      <c r="G4" s="19">
        <v>0.77642276422764223</v>
      </c>
      <c r="H4" s="20">
        <v>62</v>
      </c>
      <c r="I4" s="20">
        <v>8</v>
      </c>
      <c r="J4" s="20">
        <v>0</v>
      </c>
      <c r="K4" s="21">
        <f t="shared" si="0"/>
        <v>0.25454545454545452</v>
      </c>
      <c r="L4" s="20">
        <v>275</v>
      </c>
    </row>
    <row r="5" spans="1:26" ht="50.25" customHeight="1" x14ac:dyDescent="0.25">
      <c r="B5" s="9" t="s">
        <v>113</v>
      </c>
      <c r="C5" s="10" t="s">
        <v>7</v>
      </c>
      <c r="D5" s="10" t="s">
        <v>115</v>
      </c>
      <c r="E5" s="9">
        <v>229</v>
      </c>
      <c r="F5" s="18">
        <v>5.0698689956331879</v>
      </c>
      <c r="G5" s="19">
        <v>0.84497816593886466</v>
      </c>
      <c r="H5" s="20">
        <v>37</v>
      </c>
      <c r="I5" s="20">
        <v>9</v>
      </c>
      <c r="J5" s="20">
        <v>0</v>
      </c>
      <c r="K5" s="21">
        <f t="shared" si="0"/>
        <v>0.16727272727272727</v>
      </c>
      <c r="L5" s="20">
        <v>275</v>
      </c>
    </row>
    <row r="6" spans="1:26" ht="50.25" customHeight="1" x14ac:dyDescent="0.25">
      <c r="B6" s="9" t="s">
        <v>6</v>
      </c>
      <c r="C6" s="10" t="s">
        <v>7</v>
      </c>
      <c r="D6" s="10" t="s">
        <v>9</v>
      </c>
      <c r="E6" s="9">
        <v>161</v>
      </c>
      <c r="F6" s="18">
        <v>4.9254658385093171</v>
      </c>
      <c r="G6" s="19">
        <v>0.82091097308488614</v>
      </c>
      <c r="H6" s="20">
        <v>11</v>
      </c>
      <c r="I6" s="20">
        <v>1</v>
      </c>
      <c r="J6" s="20">
        <v>0</v>
      </c>
      <c r="K6" s="21">
        <f t="shared" si="0"/>
        <v>6.9364161849710976E-2</v>
      </c>
      <c r="L6" s="20">
        <v>173</v>
      </c>
    </row>
    <row r="7" spans="1:26" ht="50.25" customHeight="1" x14ac:dyDescent="0.25">
      <c r="B7" s="9" t="s">
        <v>60</v>
      </c>
      <c r="C7" s="10" t="s">
        <v>7</v>
      </c>
      <c r="D7" s="10" t="s">
        <v>62</v>
      </c>
      <c r="E7" s="9">
        <v>380</v>
      </c>
      <c r="F7" s="18">
        <v>5.0736842105263156</v>
      </c>
      <c r="G7" s="19">
        <v>0.84561403508771926</v>
      </c>
      <c r="H7" s="20">
        <v>21</v>
      </c>
      <c r="I7" s="20">
        <v>1</v>
      </c>
      <c r="J7" s="20">
        <v>0</v>
      </c>
      <c r="K7" s="21">
        <f t="shared" si="0"/>
        <v>5.4726368159203981E-2</v>
      </c>
      <c r="L7" s="20">
        <v>402</v>
      </c>
    </row>
    <row r="8" spans="1:26" ht="50.25" customHeight="1" x14ac:dyDescent="0.25">
      <c r="B8" s="9" t="s">
        <v>165</v>
      </c>
      <c r="C8" s="10" t="s">
        <v>7</v>
      </c>
      <c r="D8" s="10" t="s">
        <v>166</v>
      </c>
      <c r="E8" s="9">
        <v>166</v>
      </c>
      <c r="F8" s="18">
        <v>4.3674698795180724</v>
      </c>
      <c r="G8" s="19">
        <v>0.72791164658634544</v>
      </c>
      <c r="H8" s="20">
        <v>55</v>
      </c>
      <c r="I8" s="20">
        <v>11</v>
      </c>
      <c r="J8" s="20">
        <v>0</v>
      </c>
      <c r="K8" s="21">
        <f t="shared" si="0"/>
        <v>0.28448275862068967</v>
      </c>
      <c r="L8" s="20">
        <v>232</v>
      </c>
    </row>
    <row r="9" spans="1:26" ht="50.25" customHeight="1" x14ac:dyDescent="0.25">
      <c r="B9" s="9" t="s">
        <v>6</v>
      </c>
      <c r="C9" s="10" t="s">
        <v>7</v>
      </c>
      <c r="D9" s="10" t="s">
        <v>10</v>
      </c>
      <c r="E9" s="9">
        <v>161</v>
      </c>
      <c r="F9" s="18">
        <v>5.1242236024844718</v>
      </c>
      <c r="G9" s="19">
        <v>0.85403726708074534</v>
      </c>
      <c r="H9" s="20">
        <v>12</v>
      </c>
      <c r="I9" s="20">
        <v>0</v>
      </c>
      <c r="J9" s="20">
        <v>0</v>
      </c>
      <c r="K9" s="21">
        <f t="shared" si="0"/>
        <v>6.9364161849710976E-2</v>
      </c>
      <c r="L9" s="20">
        <v>173</v>
      </c>
    </row>
    <row r="10" spans="1:26" ht="50.25" customHeight="1" x14ac:dyDescent="0.25">
      <c r="B10" s="9" t="s">
        <v>113</v>
      </c>
      <c r="C10" s="10" t="s">
        <v>7</v>
      </c>
      <c r="D10" s="10" t="s">
        <v>116</v>
      </c>
      <c r="E10" s="9">
        <v>219</v>
      </c>
      <c r="F10" s="18">
        <v>4.9543378995433791</v>
      </c>
      <c r="G10" s="19">
        <v>0.82572298325722981</v>
      </c>
      <c r="H10" s="20">
        <v>51</v>
      </c>
      <c r="I10" s="20">
        <v>5</v>
      </c>
      <c r="J10" s="20">
        <v>0</v>
      </c>
      <c r="K10" s="21">
        <f t="shared" si="0"/>
        <v>0.20363636363636364</v>
      </c>
      <c r="L10" s="20">
        <v>275</v>
      </c>
    </row>
    <row r="11" spans="1:26" ht="50.25" customHeight="1" x14ac:dyDescent="0.25">
      <c r="B11" s="9" t="s">
        <v>165</v>
      </c>
      <c r="C11" s="10" t="s">
        <v>7</v>
      </c>
      <c r="D11" s="10" t="s">
        <v>167</v>
      </c>
      <c r="E11" s="9">
        <v>171</v>
      </c>
      <c r="F11" s="18">
        <v>4.5964912280701755</v>
      </c>
      <c r="G11" s="19">
        <v>0.76608187134502925</v>
      </c>
      <c r="H11" s="20">
        <v>54</v>
      </c>
      <c r="I11" s="20">
        <v>7</v>
      </c>
      <c r="J11" s="20">
        <v>0</v>
      </c>
      <c r="K11" s="21">
        <f t="shared" si="0"/>
        <v>0.26293103448275862</v>
      </c>
      <c r="L11" s="20">
        <v>232</v>
      </c>
    </row>
    <row r="12" spans="1:26" ht="50.25" customHeight="1" x14ac:dyDescent="0.25">
      <c r="B12" s="9" t="s">
        <v>60</v>
      </c>
      <c r="C12" s="10" t="s">
        <v>7</v>
      </c>
      <c r="D12" s="10" t="s">
        <v>63</v>
      </c>
      <c r="E12" s="9">
        <v>376</v>
      </c>
      <c r="F12" s="18">
        <v>4.8085106382978724</v>
      </c>
      <c r="G12" s="19">
        <v>0.8014184397163121</v>
      </c>
      <c r="H12" s="20">
        <v>23</v>
      </c>
      <c r="I12" s="20">
        <v>3</v>
      </c>
      <c r="J12" s="20">
        <v>0</v>
      </c>
      <c r="K12" s="21">
        <f t="shared" si="0"/>
        <v>6.4676616915422883E-2</v>
      </c>
      <c r="L12" s="20">
        <v>402</v>
      </c>
    </row>
    <row r="13" spans="1:26" ht="50.25" customHeight="1" x14ac:dyDescent="0.25">
      <c r="B13" s="9" t="s">
        <v>165</v>
      </c>
      <c r="C13" s="10" t="s">
        <v>7</v>
      </c>
      <c r="D13" s="10" t="s">
        <v>168</v>
      </c>
      <c r="E13" s="9">
        <v>136</v>
      </c>
      <c r="F13" s="18">
        <v>4.8014705882352944</v>
      </c>
      <c r="G13" s="23">
        <v>0.80024509803921595</v>
      </c>
      <c r="H13" s="20">
        <v>87</v>
      </c>
      <c r="I13" s="20">
        <v>9</v>
      </c>
      <c r="J13" s="20">
        <v>0</v>
      </c>
      <c r="K13" s="21">
        <f t="shared" si="0"/>
        <v>0.41379310344827586</v>
      </c>
      <c r="L13" s="20">
        <v>232</v>
      </c>
    </row>
    <row r="14" spans="1:26" ht="50.25" customHeight="1" x14ac:dyDescent="0.25">
      <c r="B14" s="9" t="s">
        <v>165</v>
      </c>
      <c r="C14" s="10" t="s">
        <v>11</v>
      </c>
      <c r="D14" s="10" t="s">
        <v>169</v>
      </c>
      <c r="E14" s="9">
        <v>148</v>
      </c>
      <c r="F14" s="18">
        <v>4.7905405405405403</v>
      </c>
      <c r="G14" s="19">
        <v>0.79842342342342343</v>
      </c>
      <c r="H14" s="20">
        <v>67</v>
      </c>
      <c r="I14" s="20">
        <v>17</v>
      </c>
      <c r="J14" s="20">
        <v>0</v>
      </c>
      <c r="K14" s="21">
        <f t="shared" si="0"/>
        <v>0.36206896551724138</v>
      </c>
      <c r="L14" s="20">
        <v>232</v>
      </c>
    </row>
    <row r="15" spans="1:26" ht="50.25" customHeight="1" x14ac:dyDescent="0.25">
      <c r="B15" s="9" t="s">
        <v>113</v>
      </c>
      <c r="C15" s="10" t="s">
        <v>11</v>
      </c>
      <c r="D15" s="10" t="s">
        <v>117</v>
      </c>
      <c r="E15" s="9">
        <v>170</v>
      </c>
      <c r="F15" s="18">
        <v>4.5058823529411764</v>
      </c>
      <c r="G15" s="19">
        <v>0.75098039215686274</v>
      </c>
      <c r="H15" s="20">
        <v>86</v>
      </c>
      <c r="I15" s="20">
        <v>19</v>
      </c>
      <c r="J15" s="20">
        <v>0</v>
      </c>
      <c r="K15" s="21">
        <f t="shared" si="0"/>
        <v>0.38181818181818183</v>
      </c>
      <c r="L15" s="20">
        <v>275</v>
      </c>
    </row>
    <row r="16" spans="1:26" ht="50.25" customHeight="1" x14ac:dyDescent="0.25">
      <c r="B16" s="9" t="s">
        <v>113</v>
      </c>
      <c r="C16" s="10" t="s">
        <v>11</v>
      </c>
      <c r="D16" s="10" t="s">
        <v>118</v>
      </c>
      <c r="E16" s="9">
        <v>199</v>
      </c>
      <c r="F16" s="18">
        <v>4.949748743718593</v>
      </c>
      <c r="G16" s="19">
        <v>0.82495812395309887</v>
      </c>
      <c r="H16" s="20">
        <v>65</v>
      </c>
      <c r="I16" s="20">
        <v>11</v>
      </c>
      <c r="J16" s="20">
        <v>0</v>
      </c>
      <c r="K16" s="21">
        <f t="shared" si="0"/>
        <v>0.27636363636363637</v>
      </c>
      <c r="L16" s="20">
        <v>275</v>
      </c>
    </row>
    <row r="17" spans="2:12" ht="50.25" customHeight="1" x14ac:dyDescent="0.25">
      <c r="B17" s="9" t="s">
        <v>6</v>
      </c>
      <c r="C17" s="10" t="s">
        <v>11</v>
      </c>
      <c r="D17" s="10" t="s">
        <v>12</v>
      </c>
      <c r="E17" s="9">
        <v>165</v>
      </c>
      <c r="F17" s="18">
        <v>4.8424242424242427</v>
      </c>
      <c r="G17" s="19">
        <v>0.80707070707070716</v>
      </c>
      <c r="H17" s="20">
        <v>8</v>
      </c>
      <c r="I17" s="20">
        <v>0</v>
      </c>
      <c r="J17" s="20">
        <v>0</v>
      </c>
      <c r="K17" s="21">
        <f t="shared" si="0"/>
        <v>4.6242774566473986E-2</v>
      </c>
      <c r="L17" s="20">
        <v>173</v>
      </c>
    </row>
    <row r="18" spans="2:12" ht="50.25" customHeight="1" x14ac:dyDescent="0.25">
      <c r="B18" s="9" t="s">
        <v>113</v>
      </c>
      <c r="C18" s="10" t="s">
        <v>11</v>
      </c>
      <c r="D18" s="10" t="s">
        <v>119</v>
      </c>
      <c r="E18" s="9">
        <v>247</v>
      </c>
      <c r="F18" s="18">
        <v>5.0080971659919031</v>
      </c>
      <c r="G18" s="19">
        <v>0.83468286099865052</v>
      </c>
      <c r="H18" s="20">
        <v>26</v>
      </c>
      <c r="I18" s="20">
        <v>2</v>
      </c>
      <c r="J18" s="20">
        <v>0</v>
      </c>
      <c r="K18" s="21">
        <f t="shared" si="0"/>
        <v>0.10181818181818182</v>
      </c>
      <c r="L18" s="20">
        <v>275</v>
      </c>
    </row>
    <row r="19" spans="2:12" ht="50.25" customHeight="1" x14ac:dyDescent="0.25">
      <c r="B19" s="9" t="s">
        <v>6</v>
      </c>
      <c r="C19" s="10" t="s">
        <v>11</v>
      </c>
      <c r="D19" s="10" t="s">
        <v>13</v>
      </c>
      <c r="E19" s="9">
        <v>157</v>
      </c>
      <c r="F19" s="18">
        <v>4.4076433121019107</v>
      </c>
      <c r="G19" s="19">
        <v>0.73460721868365175</v>
      </c>
      <c r="H19" s="20">
        <v>15</v>
      </c>
      <c r="I19" s="20">
        <v>1</v>
      </c>
      <c r="J19" s="20">
        <v>0</v>
      </c>
      <c r="K19" s="21">
        <f t="shared" si="0"/>
        <v>9.2485549132947972E-2</v>
      </c>
      <c r="L19" s="20">
        <v>173</v>
      </c>
    </row>
    <row r="20" spans="2:12" ht="50.25" customHeight="1" x14ac:dyDescent="0.25">
      <c r="B20" s="9" t="s">
        <v>165</v>
      </c>
      <c r="C20" s="10" t="s">
        <v>11</v>
      </c>
      <c r="D20" s="10" t="s">
        <v>170</v>
      </c>
      <c r="E20" s="9">
        <v>158</v>
      </c>
      <c r="F20" s="18">
        <v>4.2594936708860756</v>
      </c>
      <c r="G20" s="19">
        <v>0.70991561181434593</v>
      </c>
      <c r="H20" s="20">
        <v>62</v>
      </c>
      <c r="I20" s="20">
        <v>12</v>
      </c>
      <c r="J20" s="20">
        <v>0</v>
      </c>
      <c r="K20" s="21">
        <f t="shared" si="0"/>
        <v>0.31896551724137934</v>
      </c>
      <c r="L20" s="20">
        <v>232</v>
      </c>
    </row>
    <row r="21" spans="2:12" ht="50.25" customHeight="1" x14ac:dyDescent="0.25">
      <c r="B21" s="9" t="s">
        <v>6</v>
      </c>
      <c r="C21" s="10" t="s">
        <v>11</v>
      </c>
      <c r="D21" s="10" t="s">
        <v>14</v>
      </c>
      <c r="E21" s="9">
        <v>158</v>
      </c>
      <c r="F21" s="18">
        <v>4.3987341772151902</v>
      </c>
      <c r="G21" s="19">
        <v>0.73312236286919841</v>
      </c>
      <c r="H21" s="20">
        <v>14</v>
      </c>
      <c r="I21" s="20">
        <v>1</v>
      </c>
      <c r="J21" s="20">
        <v>0</v>
      </c>
      <c r="K21" s="21">
        <f t="shared" si="0"/>
        <v>8.6705202312138727E-2</v>
      </c>
      <c r="L21" s="20">
        <v>173</v>
      </c>
    </row>
    <row r="22" spans="2:12" ht="50.25" customHeight="1" x14ac:dyDescent="0.25">
      <c r="B22" s="9" t="s">
        <v>6</v>
      </c>
      <c r="C22" s="10" t="s">
        <v>11</v>
      </c>
      <c r="D22" s="10" t="s">
        <v>15</v>
      </c>
      <c r="E22" s="9">
        <v>163</v>
      </c>
      <c r="F22" s="18">
        <v>4.9938650306748462</v>
      </c>
      <c r="G22" s="19">
        <v>0.83231083844580767</v>
      </c>
      <c r="H22" s="20">
        <v>9</v>
      </c>
      <c r="I22" s="20">
        <v>1</v>
      </c>
      <c r="J22" s="20">
        <v>0</v>
      </c>
      <c r="K22" s="21">
        <f t="shared" si="0"/>
        <v>5.7803468208092484E-2</v>
      </c>
      <c r="L22" s="20">
        <v>173</v>
      </c>
    </row>
    <row r="23" spans="2:12" ht="50.25" customHeight="1" x14ac:dyDescent="0.25">
      <c r="B23" s="9" t="s">
        <v>6</v>
      </c>
      <c r="C23" s="10" t="s">
        <v>11</v>
      </c>
      <c r="D23" s="10" t="s">
        <v>16</v>
      </c>
      <c r="E23" s="9">
        <v>168</v>
      </c>
      <c r="F23" s="18">
        <v>4.7738095238095237</v>
      </c>
      <c r="G23" s="19">
        <v>0.79563492063492058</v>
      </c>
      <c r="H23" s="20">
        <v>4</v>
      </c>
      <c r="I23" s="20">
        <v>1</v>
      </c>
      <c r="J23" s="20">
        <v>0</v>
      </c>
      <c r="K23" s="21">
        <f t="shared" si="0"/>
        <v>2.8901734104046242E-2</v>
      </c>
      <c r="L23" s="20">
        <v>173</v>
      </c>
    </row>
    <row r="24" spans="2:12" ht="50.25" customHeight="1" x14ac:dyDescent="0.25">
      <c r="B24" s="9" t="s">
        <v>6</v>
      </c>
      <c r="C24" s="10" t="s">
        <v>11</v>
      </c>
      <c r="D24" s="10" t="s">
        <v>17</v>
      </c>
      <c r="E24" s="9">
        <v>141</v>
      </c>
      <c r="F24" s="18">
        <v>4.8794326241134751</v>
      </c>
      <c r="G24" s="19">
        <v>0.81323877068557915</v>
      </c>
      <c r="H24" s="20">
        <v>31</v>
      </c>
      <c r="I24" s="20">
        <v>1</v>
      </c>
      <c r="J24" s="20">
        <v>0</v>
      </c>
      <c r="K24" s="21">
        <f t="shared" si="0"/>
        <v>0.18497109826589594</v>
      </c>
      <c r="L24" s="20">
        <v>173</v>
      </c>
    </row>
    <row r="25" spans="2:12" ht="50.25" customHeight="1" x14ac:dyDescent="0.25">
      <c r="B25" s="9" t="s">
        <v>6</v>
      </c>
      <c r="C25" s="10" t="s">
        <v>11</v>
      </c>
      <c r="D25" s="10" t="s">
        <v>18</v>
      </c>
      <c r="E25" s="9">
        <v>134</v>
      </c>
      <c r="F25" s="18">
        <v>4.8880597014925371</v>
      </c>
      <c r="G25" s="19">
        <v>0.81467661691542281</v>
      </c>
      <c r="H25" s="20">
        <v>37</v>
      </c>
      <c r="I25" s="20">
        <v>2</v>
      </c>
      <c r="J25" s="20">
        <v>0</v>
      </c>
      <c r="K25" s="21">
        <f t="shared" si="0"/>
        <v>0.22543352601156069</v>
      </c>
      <c r="L25" s="20">
        <v>173</v>
      </c>
    </row>
    <row r="26" spans="2:12" ht="50.25" customHeight="1" x14ac:dyDescent="0.25">
      <c r="B26" s="9" t="s">
        <v>165</v>
      </c>
      <c r="C26" s="10" t="s">
        <v>11</v>
      </c>
      <c r="D26" s="10" t="s">
        <v>171</v>
      </c>
      <c r="E26" s="9">
        <v>182</v>
      </c>
      <c r="F26" s="18">
        <v>4.697802197802198</v>
      </c>
      <c r="G26" s="19">
        <v>0.78296703296703296</v>
      </c>
      <c r="H26" s="20">
        <v>39</v>
      </c>
      <c r="I26" s="20">
        <v>11</v>
      </c>
      <c r="J26" s="20">
        <v>0</v>
      </c>
      <c r="K26" s="21">
        <f t="shared" si="0"/>
        <v>0.21551724137931033</v>
      </c>
      <c r="L26" s="20">
        <v>232</v>
      </c>
    </row>
    <row r="27" spans="2:12" ht="50.25" customHeight="1" x14ac:dyDescent="0.25">
      <c r="B27" s="9" t="s">
        <v>6</v>
      </c>
      <c r="C27" s="10" t="s">
        <v>11</v>
      </c>
      <c r="D27" s="10" t="s">
        <v>19</v>
      </c>
      <c r="E27" s="9">
        <v>145</v>
      </c>
      <c r="F27" s="18">
        <v>4.8068965517241375</v>
      </c>
      <c r="G27" s="19">
        <v>0.80114942528735622</v>
      </c>
      <c r="H27" s="20">
        <v>28</v>
      </c>
      <c r="I27" s="20">
        <v>0</v>
      </c>
      <c r="J27" s="20">
        <v>0</v>
      </c>
      <c r="K27" s="21">
        <f t="shared" si="0"/>
        <v>0.16184971098265896</v>
      </c>
      <c r="L27" s="20">
        <v>173</v>
      </c>
    </row>
    <row r="28" spans="2:12" ht="50.25" customHeight="1" x14ac:dyDescent="0.25">
      <c r="B28" s="9" t="s">
        <v>165</v>
      </c>
      <c r="C28" s="10" t="s">
        <v>11</v>
      </c>
      <c r="D28" s="10" t="s">
        <v>172</v>
      </c>
      <c r="E28" s="9">
        <v>164</v>
      </c>
      <c r="F28" s="18">
        <v>4.9085365853658534</v>
      </c>
      <c r="G28" s="19">
        <v>0.81808943089430886</v>
      </c>
      <c r="H28" s="20">
        <v>51</v>
      </c>
      <c r="I28" s="20">
        <v>17</v>
      </c>
      <c r="J28" s="20">
        <v>0</v>
      </c>
      <c r="K28" s="21">
        <f t="shared" si="0"/>
        <v>0.29310344827586204</v>
      </c>
      <c r="L28" s="20">
        <v>232</v>
      </c>
    </row>
    <row r="29" spans="2:12" ht="50.25" customHeight="1" x14ac:dyDescent="0.25">
      <c r="B29" s="9" t="s">
        <v>6</v>
      </c>
      <c r="C29" s="10" t="s">
        <v>11</v>
      </c>
      <c r="D29" s="10" t="s">
        <v>20</v>
      </c>
      <c r="E29" s="9">
        <v>132</v>
      </c>
      <c r="F29" s="18">
        <v>4.6060606060606064</v>
      </c>
      <c r="G29" s="19">
        <v>0.76767676767676774</v>
      </c>
      <c r="H29" s="20">
        <v>39</v>
      </c>
      <c r="I29" s="20">
        <v>2</v>
      </c>
      <c r="J29" s="20">
        <v>0</v>
      </c>
      <c r="K29" s="21">
        <f t="shared" si="0"/>
        <v>0.23699421965317918</v>
      </c>
      <c r="L29" s="20">
        <v>173</v>
      </c>
    </row>
    <row r="30" spans="2:12" ht="50.25" customHeight="1" x14ac:dyDescent="0.25">
      <c r="B30" s="9" t="s">
        <v>60</v>
      </c>
      <c r="C30" s="10" t="s">
        <v>11</v>
      </c>
      <c r="D30" s="10" t="s">
        <v>64</v>
      </c>
      <c r="E30" s="9">
        <v>383</v>
      </c>
      <c r="F30" s="18">
        <v>4.5665796344647518</v>
      </c>
      <c r="G30" s="19">
        <v>0.7610966057441253</v>
      </c>
      <c r="H30" s="20">
        <v>16</v>
      </c>
      <c r="I30" s="20">
        <v>3</v>
      </c>
      <c r="J30" s="20">
        <v>0</v>
      </c>
      <c r="K30" s="21">
        <f t="shared" si="0"/>
        <v>4.7263681592039801E-2</v>
      </c>
      <c r="L30" s="20">
        <v>402</v>
      </c>
    </row>
    <row r="31" spans="2:12" ht="50.25" customHeight="1" x14ac:dyDescent="0.25">
      <c r="B31" s="9" t="s">
        <v>6</v>
      </c>
      <c r="C31" s="10" t="s">
        <v>11</v>
      </c>
      <c r="D31" s="10" t="s">
        <v>21</v>
      </c>
      <c r="E31" s="9">
        <v>130</v>
      </c>
      <c r="F31" s="18">
        <v>4.5615384615384613</v>
      </c>
      <c r="G31" s="19">
        <v>0.76025641025641022</v>
      </c>
      <c r="H31" s="20">
        <v>42</v>
      </c>
      <c r="I31" s="20">
        <v>1</v>
      </c>
      <c r="J31" s="20">
        <v>0</v>
      </c>
      <c r="K31" s="21">
        <f t="shared" si="0"/>
        <v>0.24855491329479767</v>
      </c>
      <c r="L31" s="20">
        <v>173</v>
      </c>
    </row>
    <row r="32" spans="2:12" ht="50.25" customHeight="1" x14ac:dyDescent="0.25">
      <c r="B32" s="9" t="s">
        <v>60</v>
      </c>
      <c r="C32" s="10" t="s">
        <v>11</v>
      </c>
      <c r="D32" s="10" t="s">
        <v>65</v>
      </c>
      <c r="E32" s="9">
        <v>349</v>
      </c>
      <c r="F32" s="18">
        <v>4.025787965616046</v>
      </c>
      <c r="G32" s="19">
        <v>0.67096466093600771</v>
      </c>
      <c r="H32" s="20">
        <v>52</v>
      </c>
      <c r="I32" s="20">
        <v>1</v>
      </c>
      <c r="J32" s="20">
        <v>0</v>
      </c>
      <c r="K32" s="21">
        <f t="shared" si="0"/>
        <v>0.13184079601990051</v>
      </c>
      <c r="L32" s="20">
        <v>402</v>
      </c>
    </row>
    <row r="33" spans="2:12" ht="50.25" customHeight="1" x14ac:dyDescent="0.25">
      <c r="B33" s="9" t="s">
        <v>113</v>
      </c>
      <c r="C33" s="10" t="s">
        <v>11</v>
      </c>
      <c r="D33" s="10" t="s">
        <v>120</v>
      </c>
      <c r="E33" s="9">
        <v>256</v>
      </c>
      <c r="F33" s="18">
        <v>5.046875</v>
      </c>
      <c r="G33" s="19">
        <v>0.84114583333333337</v>
      </c>
      <c r="H33" s="20">
        <v>19</v>
      </c>
      <c r="I33" s="20">
        <v>0</v>
      </c>
      <c r="J33" s="20">
        <v>0</v>
      </c>
      <c r="K33" s="21">
        <f t="shared" si="0"/>
        <v>6.9090909090909092E-2</v>
      </c>
      <c r="L33" s="20">
        <v>275</v>
      </c>
    </row>
    <row r="34" spans="2:12" ht="50.25" customHeight="1" x14ac:dyDescent="0.25">
      <c r="B34" s="9" t="s">
        <v>113</v>
      </c>
      <c r="C34" s="10" t="s">
        <v>11</v>
      </c>
      <c r="D34" s="10" t="s">
        <v>121</v>
      </c>
      <c r="E34" s="9">
        <v>225</v>
      </c>
      <c r="F34" s="18">
        <v>4.528888888888889</v>
      </c>
      <c r="G34" s="19">
        <v>0.75481481481481483</v>
      </c>
      <c r="H34" s="20">
        <v>48</v>
      </c>
      <c r="I34" s="20">
        <v>2</v>
      </c>
      <c r="J34" s="20">
        <v>0</v>
      </c>
      <c r="K34" s="21">
        <f t="shared" si="0"/>
        <v>0.18181818181818182</v>
      </c>
      <c r="L34" s="20">
        <v>275</v>
      </c>
    </row>
    <row r="35" spans="2:12" ht="50.25" customHeight="1" x14ac:dyDescent="0.25">
      <c r="B35" s="9" t="s">
        <v>6</v>
      </c>
      <c r="C35" s="10" t="s">
        <v>11</v>
      </c>
      <c r="D35" s="10" t="s">
        <v>22</v>
      </c>
      <c r="E35" s="9">
        <v>134</v>
      </c>
      <c r="F35" s="18">
        <v>4.8059701492537314</v>
      </c>
      <c r="G35" s="19">
        <v>0.80099502487562191</v>
      </c>
      <c r="H35" s="20">
        <v>37</v>
      </c>
      <c r="I35" s="20">
        <v>2</v>
      </c>
      <c r="J35" s="20">
        <v>0</v>
      </c>
      <c r="K35" s="21">
        <f t="shared" si="0"/>
        <v>0.22543352601156069</v>
      </c>
      <c r="L35" s="20">
        <v>173</v>
      </c>
    </row>
    <row r="36" spans="2:12" ht="50.25" customHeight="1" x14ac:dyDescent="0.25">
      <c r="B36" s="9" t="s">
        <v>6</v>
      </c>
      <c r="C36" s="10" t="s">
        <v>11</v>
      </c>
      <c r="D36" s="10" t="s">
        <v>23</v>
      </c>
      <c r="E36" s="9">
        <v>136</v>
      </c>
      <c r="F36" s="18">
        <v>4.9191176470588234</v>
      </c>
      <c r="G36" s="19">
        <v>0.81985294117647056</v>
      </c>
      <c r="H36" s="20">
        <v>36</v>
      </c>
      <c r="I36" s="20">
        <v>1</v>
      </c>
      <c r="J36" s="20">
        <v>0</v>
      </c>
      <c r="K36" s="21">
        <f t="shared" si="0"/>
        <v>0.2138728323699422</v>
      </c>
      <c r="L36" s="20">
        <v>173</v>
      </c>
    </row>
    <row r="37" spans="2:12" ht="50.25" customHeight="1" x14ac:dyDescent="0.25">
      <c r="B37" s="9" t="s">
        <v>60</v>
      </c>
      <c r="C37" s="10" t="s">
        <v>11</v>
      </c>
      <c r="D37" s="10" t="s">
        <v>66</v>
      </c>
      <c r="E37" s="9">
        <v>357</v>
      </c>
      <c r="F37" s="18">
        <v>4.0672268907563023</v>
      </c>
      <c r="G37" s="19">
        <v>0.67787114845938368</v>
      </c>
      <c r="H37" s="20">
        <v>39</v>
      </c>
      <c r="I37" s="20">
        <v>6</v>
      </c>
      <c r="J37" s="20">
        <v>0</v>
      </c>
      <c r="K37" s="21">
        <f t="shared" si="0"/>
        <v>0.11194029850746269</v>
      </c>
      <c r="L37" s="20">
        <v>402</v>
      </c>
    </row>
    <row r="38" spans="2:12" ht="50.25" customHeight="1" x14ac:dyDescent="0.25">
      <c r="B38" s="9" t="s">
        <v>165</v>
      </c>
      <c r="C38" s="10" t="s">
        <v>11</v>
      </c>
      <c r="D38" s="10" t="s">
        <v>173</v>
      </c>
      <c r="E38" s="9">
        <v>172</v>
      </c>
      <c r="F38" s="18">
        <v>5.1627906976744189</v>
      </c>
      <c r="G38" s="19">
        <v>0.86046511627906985</v>
      </c>
      <c r="H38" s="20">
        <v>46</v>
      </c>
      <c r="I38" s="20">
        <v>14</v>
      </c>
      <c r="J38" s="20">
        <v>0</v>
      </c>
      <c r="K38" s="21">
        <f t="shared" si="0"/>
        <v>0.25862068965517243</v>
      </c>
      <c r="L38" s="20">
        <v>232</v>
      </c>
    </row>
    <row r="39" spans="2:12" ht="50.25" customHeight="1" x14ac:dyDescent="0.25">
      <c r="B39" s="9" t="s">
        <v>60</v>
      </c>
      <c r="C39" s="10" t="s">
        <v>11</v>
      </c>
      <c r="D39" s="10" t="s">
        <v>67</v>
      </c>
      <c r="E39" s="9">
        <v>387</v>
      </c>
      <c r="F39" s="18">
        <v>4.5426356589147288</v>
      </c>
      <c r="G39" s="19">
        <v>0.75710594315245483</v>
      </c>
      <c r="H39" s="20">
        <v>11</v>
      </c>
      <c r="I39" s="20">
        <v>4</v>
      </c>
      <c r="J39" s="20">
        <v>0</v>
      </c>
      <c r="K39" s="21">
        <f t="shared" si="0"/>
        <v>3.7313432835820892E-2</v>
      </c>
      <c r="L39" s="20">
        <v>402</v>
      </c>
    </row>
    <row r="40" spans="2:12" ht="50.25" customHeight="1" x14ac:dyDescent="0.25">
      <c r="B40" s="9" t="s">
        <v>60</v>
      </c>
      <c r="C40" s="10" t="s">
        <v>11</v>
      </c>
      <c r="D40" s="10" t="s">
        <v>68</v>
      </c>
      <c r="E40" s="9">
        <v>390</v>
      </c>
      <c r="F40" s="18">
        <v>4.3205128205128203</v>
      </c>
      <c r="G40" s="19">
        <v>0.72008547008547008</v>
      </c>
      <c r="H40" s="20">
        <v>10</v>
      </c>
      <c r="I40" s="20">
        <v>2</v>
      </c>
      <c r="J40" s="20">
        <v>0</v>
      </c>
      <c r="K40" s="21">
        <f t="shared" si="0"/>
        <v>2.9850746268656716E-2</v>
      </c>
      <c r="L40" s="20">
        <v>402</v>
      </c>
    </row>
    <row r="41" spans="2:12" ht="50.25" customHeight="1" x14ac:dyDescent="0.25">
      <c r="B41" s="9" t="s">
        <v>113</v>
      </c>
      <c r="C41" s="10" t="s">
        <v>24</v>
      </c>
      <c r="D41" s="10" t="s">
        <v>122</v>
      </c>
      <c r="E41" s="9">
        <v>271</v>
      </c>
      <c r="F41" s="18">
        <v>5.5129151291512919</v>
      </c>
      <c r="G41" s="19">
        <v>0.91881918819188202</v>
      </c>
      <c r="H41" s="20">
        <v>1</v>
      </c>
      <c r="I41" s="20">
        <v>3</v>
      </c>
      <c r="J41" s="20">
        <v>0</v>
      </c>
      <c r="K41" s="21">
        <f t="shared" si="0"/>
        <v>1.4545454545454545E-2</v>
      </c>
      <c r="L41" s="20">
        <v>275</v>
      </c>
    </row>
    <row r="42" spans="2:12" ht="50.25" customHeight="1" x14ac:dyDescent="0.25">
      <c r="B42" s="9" t="s">
        <v>113</v>
      </c>
      <c r="C42" s="10" t="s">
        <v>24</v>
      </c>
      <c r="D42" s="10" t="s">
        <v>123</v>
      </c>
      <c r="E42" s="9">
        <v>273</v>
      </c>
      <c r="F42" s="18">
        <v>5.5457875457875456</v>
      </c>
      <c r="G42" s="19">
        <v>0.92429792429792423</v>
      </c>
      <c r="H42" s="20">
        <v>1</v>
      </c>
      <c r="I42" s="20">
        <v>1</v>
      </c>
      <c r="J42" s="20">
        <v>0</v>
      </c>
      <c r="K42" s="21">
        <f t="shared" si="0"/>
        <v>7.2727272727272727E-3</v>
      </c>
      <c r="L42" s="20">
        <v>275</v>
      </c>
    </row>
    <row r="43" spans="2:12" ht="50.25" customHeight="1" x14ac:dyDescent="0.25">
      <c r="B43" s="9" t="s">
        <v>113</v>
      </c>
      <c r="C43" s="10" t="s">
        <v>24</v>
      </c>
      <c r="D43" s="10" t="s">
        <v>124</v>
      </c>
      <c r="E43" s="9">
        <v>274</v>
      </c>
      <c r="F43" s="18">
        <v>5.3248175182481754</v>
      </c>
      <c r="G43" s="19">
        <v>0.88746958637469586</v>
      </c>
      <c r="H43" s="20">
        <v>0</v>
      </c>
      <c r="I43" s="20">
        <v>1</v>
      </c>
      <c r="J43" s="20">
        <v>0</v>
      </c>
      <c r="K43" s="21">
        <f t="shared" si="0"/>
        <v>3.6363636363636364E-3</v>
      </c>
      <c r="L43" s="20">
        <v>275</v>
      </c>
    </row>
    <row r="44" spans="2:12" ht="50.25" customHeight="1" x14ac:dyDescent="0.25">
      <c r="B44" s="9" t="s">
        <v>60</v>
      </c>
      <c r="C44" s="10" t="s">
        <v>24</v>
      </c>
      <c r="D44" s="10" t="s">
        <v>69</v>
      </c>
      <c r="E44" s="9">
        <v>402</v>
      </c>
      <c r="F44" s="18">
        <v>5.2313432835820892</v>
      </c>
      <c r="G44" s="19">
        <v>0.87189054726368154</v>
      </c>
      <c r="H44" s="20">
        <v>0</v>
      </c>
      <c r="I44" s="20">
        <v>0</v>
      </c>
      <c r="J44" s="20">
        <v>0</v>
      </c>
      <c r="K44" s="21">
        <f t="shared" si="0"/>
        <v>0</v>
      </c>
      <c r="L44" s="20">
        <v>402</v>
      </c>
    </row>
    <row r="45" spans="2:12" ht="50.25" customHeight="1" x14ac:dyDescent="0.25">
      <c r="B45" s="9" t="s">
        <v>113</v>
      </c>
      <c r="C45" s="10" t="s">
        <v>24</v>
      </c>
      <c r="D45" s="10" t="s">
        <v>125</v>
      </c>
      <c r="E45" s="9">
        <v>275</v>
      </c>
      <c r="F45" s="18">
        <v>5.1890909090909094</v>
      </c>
      <c r="G45" s="19">
        <v>0.86484848484848487</v>
      </c>
      <c r="H45" s="20">
        <v>0</v>
      </c>
      <c r="I45" s="20">
        <v>0</v>
      </c>
      <c r="J45" s="20">
        <v>0</v>
      </c>
      <c r="K45" s="21">
        <f t="shared" si="0"/>
        <v>0</v>
      </c>
      <c r="L45" s="20">
        <v>275</v>
      </c>
    </row>
    <row r="46" spans="2:12" ht="50.25" customHeight="1" x14ac:dyDescent="0.25">
      <c r="B46" s="9" t="s">
        <v>113</v>
      </c>
      <c r="C46" s="10" t="s">
        <v>24</v>
      </c>
      <c r="D46" s="10" t="s">
        <v>126</v>
      </c>
      <c r="E46" s="9">
        <v>275</v>
      </c>
      <c r="F46" s="18">
        <v>5.4690909090909088</v>
      </c>
      <c r="G46" s="19">
        <v>0.9115151515151515</v>
      </c>
      <c r="H46" s="20">
        <v>0</v>
      </c>
      <c r="I46" s="20">
        <v>0</v>
      </c>
      <c r="J46" s="20">
        <v>0</v>
      </c>
      <c r="K46" s="21">
        <f t="shared" si="0"/>
        <v>0</v>
      </c>
      <c r="L46" s="20">
        <v>275</v>
      </c>
    </row>
    <row r="47" spans="2:12" ht="50.25" customHeight="1" x14ac:dyDescent="0.25">
      <c r="B47" s="9" t="s">
        <v>113</v>
      </c>
      <c r="C47" s="10" t="s">
        <v>24</v>
      </c>
      <c r="D47" s="10" t="s">
        <v>127</v>
      </c>
      <c r="E47" s="9">
        <v>269</v>
      </c>
      <c r="F47" s="18">
        <v>5.2342007434944238</v>
      </c>
      <c r="G47" s="19">
        <v>0.87236679058240396</v>
      </c>
      <c r="H47" s="20">
        <v>3</v>
      </c>
      <c r="I47" s="20">
        <v>3</v>
      </c>
      <c r="J47" s="20">
        <v>0</v>
      </c>
      <c r="K47" s="21">
        <f t="shared" si="0"/>
        <v>2.181818181818182E-2</v>
      </c>
      <c r="L47" s="20">
        <v>275</v>
      </c>
    </row>
    <row r="48" spans="2:12" ht="50.25" customHeight="1" x14ac:dyDescent="0.25">
      <c r="B48" s="9" t="s">
        <v>60</v>
      </c>
      <c r="C48" s="10" t="s">
        <v>24</v>
      </c>
      <c r="D48" s="10" t="s">
        <v>70</v>
      </c>
      <c r="E48" s="9">
        <v>386</v>
      </c>
      <c r="F48" s="18">
        <v>5.2512953367875648</v>
      </c>
      <c r="G48" s="19">
        <v>0.87521588946459417</v>
      </c>
      <c r="H48" s="20">
        <v>14</v>
      </c>
      <c r="I48" s="20">
        <v>2</v>
      </c>
      <c r="J48" s="20">
        <v>0</v>
      </c>
      <c r="K48" s="21">
        <f t="shared" si="0"/>
        <v>3.9800995024875621E-2</v>
      </c>
      <c r="L48" s="20">
        <v>402</v>
      </c>
    </row>
    <row r="49" spans="2:12" ht="50.25" customHeight="1" x14ac:dyDescent="0.25">
      <c r="B49" s="9" t="s">
        <v>113</v>
      </c>
      <c r="C49" s="10" t="s">
        <v>24</v>
      </c>
      <c r="D49" s="10" t="s">
        <v>128</v>
      </c>
      <c r="E49" s="9">
        <v>274</v>
      </c>
      <c r="F49" s="18">
        <v>5.3722627737226274</v>
      </c>
      <c r="G49" s="19">
        <v>0.8953771289537712</v>
      </c>
      <c r="H49" s="20">
        <v>0</v>
      </c>
      <c r="I49" s="20">
        <v>1</v>
      </c>
      <c r="J49" s="20">
        <v>0</v>
      </c>
      <c r="K49" s="21">
        <f t="shared" si="0"/>
        <v>3.6363636363636364E-3</v>
      </c>
      <c r="L49" s="20">
        <v>275</v>
      </c>
    </row>
    <row r="50" spans="2:12" ht="50.25" customHeight="1" x14ac:dyDescent="0.25">
      <c r="B50" s="9" t="s">
        <v>60</v>
      </c>
      <c r="C50" s="10" t="s">
        <v>24</v>
      </c>
      <c r="D50" s="10" t="s">
        <v>71</v>
      </c>
      <c r="E50" s="9">
        <v>399</v>
      </c>
      <c r="F50" s="18">
        <v>4.9373433583959896</v>
      </c>
      <c r="G50" s="19">
        <v>0.82289055973266489</v>
      </c>
      <c r="H50" s="20">
        <v>3</v>
      </c>
      <c r="I50" s="20">
        <v>0</v>
      </c>
      <c r="J50" s="20">
        <v>0</v>
      </c>
      <c r="K50" s="21">
        <f t="shared" si="0"/>
        <v>7.462686567164179E-3</v>
      </c>
      <c r="L50" s="20">
        <v>402</v>
      </c>
    </row>
    <row r="51" spans="2:12" ht="50.25" customHeight="1" x14ac:dyDescent="0.25">
      <c r="B51" s="9" t="s">
        <v>60</v>
      </c>
      <c r="C51" s="10" t="s">
        <v>24</v>
      </c>
      <c r="D51" s="10" t="s">
        <v>72</v>
      </c>
      <c r="E51" s="9">
        <v>399</v>
      </c>
      <c r="F51" s="18">
        <v>4.8170426065162903</v>
      </c>
      <c r="G51" s="19">
        <v>0.80284043441938169</v>
      </c>
      <c r="H51" s="20">
        <v>3</v>
      </c>
      <c r="I51" s="20">
        <v>0</v>
      </c>
      <c r="J51" s="20">
        <v>0</v>
      </c>
      <c r="K51" s="21">
        <f t="shared" si="0"/>
        <v>7.462686567164179E-3</v>
      </c>
      <c r="L51" s="20">
        <v>402</v>
      </c>
    </row>
    <row r="52" spans="2:12" ht="50.25" customHeight="1" x14ac:dyDescent="0.25">
      <c r="B52" s="9" t="s">
        <v>113</v>
      </c>
      <c r="C52" s="10" t="s">
        <v>24</v>
      </c>
      <c r="D52" s="10" t="s">
        <v>129</v>
      </c>
      <c r="E52" s="9">
        <v>271</v>
      </c>
      <c r="F52" s="18">
        <v>5.2915129151291511</v>
      </c>
      <c r="G52" s="19">
        <v>0.88191881918819182</v>
      </c>
      <c r="H52" s="20">
        <v>2</v>
      </c>
      <c r="I52" s="20">
        <v>2</v>
      </c>
      <c r="J52" s="20">
        <v>0</v>
      </c>
      <c r="K52" s="21">
        <f t="shared" si="0"/>
        <v>1.4545454545454545E-2</v>
      </c>
      <c r="L52" s="20">
        <v>275</v>
      </c>
    </row>
    <row r="53" spans="2:12" ht="50.25" customHeight="1" x14ac:dyDescent="0.25">
      <c r="B53" s="9" t="s">
        <v>60</v>
      </c>
      <c r="C53" s="10" t="s">
        <v>24</v>
      </c>
      <c r="D53" s="10" t="s">
        <v>73</v>
      </c>
      <c r="E53" s="9">
        <v>402</v>
      </c>
      <c r="F53" s="18">
        <v>5.2164179104477615</v>
      </c>
      <c r="G53" s="19">
        <v>0.86940298507462688</v>
      </c>
      <c r="H53" s="20">
        <v>0</v>
      </c>
      <c r="I53" s="20">
        <v>0</v>
      </c>
      <c r="J53" s="20">
        <v>0</v>
      </c>
      <c r="K53" s="21">
        <f t="shared" si="0"/>
        <v>0</v>
      </c>
      <c r="L53" s="20">
        <v>402</v>
      </c>
    </row>
    <row r="54" spans="2:12" ht="50.25" customHeight="1" x14ac:dyDescent="0.25">
      <c r="B54" s="9" t="s">
        <v>113</v>
      </c>
      <c r="C54" s="10" t="s">
        <v>24</v>
      </c>
      <c r="D54" s="10" t="s">
        <v>130</v>
      </c>
      <c r="E54" s="9">
        <v>269</v>
      </c>
      <c r="F54" s="18">
        <v>5.2342007434944238</v>
      </c>
      <c r="G54" s="19">
        <v>0.87236679058240396</v>
      </c>
      <c r="H54" s="20">
        <v>2</v>
      </c>
      <c r="I54" s="20">
        <v>4</v>
      </c>
      <c r="J54" s="20">
        <v>0</v>
      </c>
      <c r="K54" s="21">
        <f t="shared" si="0"/>
        <v>2.181818181818182E-2</v>
      </c>
      <c r="L54" s="20">
        <v>275</v>
      </c>
    </row>
    <row r="55" spans="2:12" ht="50.25" customHeight="1" x14ac:dyDescent="0.25">
      <c r="B55" s="9" t="s">
        <v>113</v>
      </c>
      <c r="C55" s="10" t="s">
        <v>24</v>
      </c>
      <c r="D55" s="10" t="s">
        <v>131</v>
      </c>
      <c r="E55" s="9">
        <v>275</v>
      </c>
      <c r="F55" s="18">
        <v>5.4509090909090911</v>
      </c>
      <c r="G55" s="19">
        <v>0.90848484848484856</v>
      </c>
      <c r="H55" s="20">
        <v>0</v>
      </c>
      <c r="I55" s="20">
        <v>0</v>
      </c>
      <c r="J55" s="20">
        <v>0</v>
      </c>
      <c r="K55" s="21">
        <f t="shared" si="0"/>
        <v>0</v>
      </c>
      <c r="L55" s="20">
        <v>275</v>
      </c>
    </row>
    <row r="56" spans="2:12" ht="50.25" customHeight="1" x14ac:dyDescent="0.25">
      <c r="B56" s="9" t="s">
        <v>113</v>
      </c>
      <c r="C56" s="10" t="s">
        <v>24</v>
      </c>
      <c r="D56" s="10" t="s">
        <v>132</v>
      </c>
      <c r="E56" s="9">
        <v>275</v>
      </c>
      <c r="F56" s="18">
        <v>5.2327272727272724</v>
      </c>
      <c r="G56" s="19">
        <v>0.87212121212121207</v>
      </c>
      <c r="H56" s="20">
        <v>0</v>
      </c>
      <c r="I56" s="20">
        <v>0</v>
      </c>
      <c r="J56" s="20">
        <v>0</v>
      </c>
      <c r="K56" s="21">
        <f t="shared" si="0"/>
        <v>0</v>
      </c>
      <c r="L56" s="20">
        <v>275</v>
      </c>
    </row>
    <row r="57" spans="2:12" ht="50.25" customHeight="1" x14ac:dyDescent="0.25">
      <c r="B57" s="9" t="s">
        <v>113</v>
      </c>
      <c r="C57" s="10" t="s">
        <v>24</v>
      </c>
      <c r="D57" s="10" t="s">
        <v>133</v>
      </c>
      <c r="E57" s="9">
        <v>273</v>
      </c>
      <c r="F57" s="18">
        <v>5.186813186813187</v>
      </c>
      <c r="G57" s="19">
        <v>0.86446886446886451</v>
      </c>
      <c r="H57" s="20">
        <v>1</v>
      </c>
      <c r="I57" s="20">
        <v>1</v>
      </c>
      <c r="J57" s="20">
        <v>0</v>
      </c>
      <c r="K57" s="21">
        <f t="shared" si="0"/>
        <v>7.2727272727272727E-3</v>
      </c>
      <c r="L57" s="20">
        <v>275</v>
      </c>
    </row>
    <row r="58" spans="2:12" ht="50.25" customHeight="1" x14ac:dyDescent="0.25">
      <c r="B58" s="9" t="s">
        <v>113</v>
      </c>
      <c r="C58" s="10" t="s">
        <v>24</v>
      </c>
      <c r="D58" s="10" t="s">
        <v>134</v>
      </c>
      <c r="E58" s="9">
        <v>272</v>
      </c>
      <c r="F58" s="18">
        <v>5.3014705882352944</v>
      </c>
      <c r="G58" s="19">
        <v>0.8835784313725491</v>
      </c>
      <c r="H58" s="20">
        <v>0</v>
      </c>
      <c r="I58" s="20">
        <v>3</v>
      </c>
      <c r="J58" s="20">
        <v>0</v>
      </c>
      <c r="K58" s="21">
        <f t="shared" si="0"/>
        <v>1.090909090909091E-2</v>
      </c>
      <c r="L58" s="20">
        <v>275</v>
      </c>
    </row>
    <row r="59" spans="2:12" ht="50.25" customHeight="1" x14ac:dyDescent="0.25">
      <c r="B59" s="9" t="s">
        <v>60</v>
      </c>
      <c r="C59" s="10" t="s">
        <v>24</v>
      </c>
      <c r="D59" s="10" t="s">
        <v>74</v>
      </c>
      <c r="E59" s="9">
        <v>400</v>
      </c>
      <c r="F59" s="18">
        <v>5.2649999999999997</v>
      </c>
      <c r="G59" s="19">
        <v>0.87749999999999995</v>
      </c>
      <c r="H59" s="20">
        <v>2</v>
      </c>
      <c r="I59" s="20">
        <v>0</v>
      </c>
      <c r="J59" s="20">
        <v>0</v>
      </c>
      <c r="K59" s="21">
        <f t="shared" si="0"/>
        <v>4.9751243781094526E-3</v>
      </c>
      <c r="L59" s="20">
        <v>402</v>
      </c>
    </row>
    <row r="60" spans="2:12" ht="50.25" customHeight="1" x14ac:dyDescent="0.25">
      <c r="B60" s="9" t="s">
        <v>113</v>
      </c>
      <c r="C60" s="10" t="s">
        <v>24</v>
      </c>
      <c r="D60" s="10" t="s">
        <v>135</v>
      </c>
      <c r="E60" s="9">
        <v>257</v>
      </c>
      <c r="F60" s="18">
        <v>4.9494163424124515</v>
      </c>
      <c r="G60" s="19">
        <v>0.82490272373540863</v>
      </c>
      <c r="H60" s="20">
        <v>13</v>
      </c>
      <c r="I60" s="20">
        <v>5</v>
      </c>
      <c r="J60" s="20">
        <v>0</v>
      </c>
      <c r="K60" s="21">
        <f t="shared" si="0"/>
        <v>6.545454545454546E-2</v>
      </c>
      <c r="L60" s="20">
        <v>275</v>
      </c>
    </row>
    <row r="61" spans="2:12" ht="50.25" customHeight="1" x14ac:dyDescent="0.25">
      <c r="B61" s="9" t="s">
        <v>60</v>
      </c>
      <c r="C61" s="10" t="s">
        <v>24</v>
      </c>
      <c r="D61" s="10" t="s">
        <v>75</v>
      </c>
      <c r="E61" s="9">
        <v>398</v>
      </c>
      <c r="F61" s="18">
        <v>5.0653266331658289</v>
      </c>
      <c r="G61" s="19">
        <v>0.84422110552763818</v>
      </c>
      <c r="H61" s="20">
        <v>3</v>
      </c>
      <c r="I61" s="20">
        <v>1</v>
      </c>
      <c r="J61" s="20">
        <v>0</v>
      </c>
      <c r="K61" s="21">
        <f t="shared" si="0"/>
        <v>9.9502487562189053E-3</v>
      </c>
      <c r="L61" s="20">
        <v>402</v>
      </c>
    </row>
    <row r="62" spans="2:12" ht="50.25" customHeight="1" x14ac:dyDescent="0.25">
      <c r="B62" s="9" t="s">
        <v>60</v>
      </c>
      <c r="C62" s="10" t="s">
        <v>24</v>
      </c>
      <c r="D62" s="10" t="s">
        <v>76</v>
      </c>
      <c r="E62" s="9">
        <v>396</v>
      </c>
      <c r="F62" s="18">
        <v>4.9646464646464645</v>
      </c>
      <c r="G62" s="19">
        <v>0.82744107744107742</v>
      </c>
      <c r="H62" s="20">
        <v>5</v>
      </c>
      <c r="I62" s="20">
        <v>1</v>
      </c>
      <c r="J62" s="20">
        <v>0</v>
      </c>
      <c r="K62" s="21">
        <f t="shared" si="0"/>
        <v>1.4925373134328358E-2</v>
      </c>
      <c r="L62" s="20">
        <v>402</v>
      </c>
    </row>
    <row r="63" spans="2:12" ht="50.25" customHeight="1" x14ac:dyDescent="0.25">
      <c r="B63" s="9" t="s">
        <v>60</v>
      </c>
      <c r="C63" s="10" t="s">
        <v>24</v>
      </c>
      <c r="D63" s="10" t="s">
        <v>77</v>
      </c>
      <c r="E63" s="9">
        <v>401</v>
      </c>
      <c r="F63" s="18">
        <v>5.0423940149625937</v>
      </c>
      <c r="G63" s="19">
        <v>0.84039900249376565</v>
      </c>
      <c r="H63" s="20">
        <v>1</v>
      </c>
      <c r="I63" s="20">
        <v>0</v>
      </c>
      <c r="J63" s="20">
        <v>0</v>
      </c>
      <c r="K63" s="21">
        <f t="shared" si="0"/>
        <v>2.4875621890547263E-3</v>
      </c>
      <c r="L63" s="20">
        <v>402</v>
      </c>
    </row>
    <row r="64" spans="2:12" ht="50.25" customHeight="1" x14ac:dyDescent="0.25">
      <c r="B64" s="9" t="s">
        <v>165</v>
      </c>
      <c r="C64" s="10" t="s">
        <v>24</v>
      </c>
      <c r="D64" s="10" t="s">
        <v>174</v>
      </c>
      <c r="E64" s="9">
        <v>115</v>
      </c>
      <c r="F64" s="18">
        <v>5.2347826086956522</v>
      </c>
      <c r="G64" s="19">
        <v>0.87246376811594206</v>
      </c>
      <c r="H64" s="20">
        <v>79</v>
      </c>
      <c r="I64" s="20">
        <v>38</v>
      </c>
      <c r="J64" s="20">
        <v>0</v>
      </c>
      <c r="K64" s="21">
        <f t="shared" si="0"/>
        <v>0.50431034482758619</v>
      </c>
      <c r="L64" s="20">
        <v>232</v>
      </c>
    </row>
    <row r="65" spans="2:12" ht="50.25" customHeight="1" x14ac:dyDescent="0.25">
      <c r="B65" s="9" t="s">
        <v>113</v>
      </c>
      <c r="C65" s="10" t="s">
        <v>24</v>
      </c>
      <c r="D65" s="10" t="s">
        <v>136</v>
      </c>
      <c r="E65" s="9">
        <v>261</v>
      </c>
      <c r="F65" s="18">
        <v>5.1417624521072796</v>
      </c>
      <c r="G65" s="19">
        <v>0.85696040868454659</v>
      </c>
      <c r="H65" s="20">
        <v>13</v>
      </c>
      <c r="I65" s="20">
        <v>1</v>
      </c>
      <c r="J65" s="20">
        <v>0</v>
      </c>
      <c r="K65" s="21">
        <f t="shared" si="0"/>
        <v>5.0909090909090911E-2</v>
      </c>
      <c r="L65" s="20">
        <v>275</v>
      </c>
    </row>
    <row r="66" spans="2:12" ht="50.25" customHeight="1" x14ac:dyDescent="0.25">
      <c r="B66" s="9" t="s">
        <v>113</v>
      </c>
      <c r="C66" s="10" t="s">
        <v>24</v>
      </c>
      <c r="D66" s="10" t="s">
        <v>137</v>
      </c>
      <c r="E66" s="9">
        <v>274</v>
      </c>
      <c r="F66" s="18">
        <v>5.4087591240875916</v>
      </c>
      <c r="G66" s="19">
        <v>0.9014598540145986</v>
      </c>
      <c r="H66" s="20">
        <v>0</v>
      </c>
      <c r="I66" s="20">
        <v>1</v>
      </c>
      <c r="J66" s="20">
        <v>0</v>
      </c>
      <c r="K66" s="21">
        <f t="shared" si="0"/>
        <v>3.6363636363636364E-3</v>
      </c>
      <c r="L66" s="20">
        <v>275</v>
      </c>
    </row>
    <row r="67" spans="2:12" ht="50.25" customHeight="1" x14ac:dyDescent="0.25">
      <c r="B67" s="9" t="s">
        <v>113</v>
      </c>
      <c r="C67" s="10" t="s">
        <v>24</v>
      </c>
      <c r="D67" s="10" t="s">
        <v>138</v>
      </c>
      <c r="E67" s="9">
        <v>230</v>
      </c>
      <c r="F67" s="18">
        <v>4.660869565217391</v>
      </c>
      <c r="G67" s="19">
        <v>0.77681159420289847</v>
      </c>
      <c r="H67" s="20">
        <v>35</v>
      </c>
      <c r="I67" s="20">
        <v>10</v>
      </c>
      <c r="J67" s="20">
        <v>0</v>
      </c>
      <c r="K67" s="21">
        <f t="shared" si="0"/>
        <v>0.16363636363636364</v>
      </c>
      <c r="L67" s="20">
        <v>275</v>
      </c>
    </row>
    <row r="68" spans="2:12" ht="50.25" customHeight="1" x14ac:dyDescent="0.25">
      <c r="B68" s="9" t="s">
        <v>60</v>
      </c>
      <c r="C68" s="10" t="s">
        <v>24</v>
      </c>
      <c r="D68" s="10" t="s">
        <v>78</v>
      </c>
      <c r="E68" s="9">
        <v>398</v>
      </c>
      <c r="F68" s="18">
        <v>5.125628140703518</v>
      </c>
      <c r="G68" s="19">
        <v>0.85427135678391963</v>
      </c>
      <c r="H68" s="20">
        <v>4</v>
      </c>
      <c r="I68" s="20">
        <v>0</v>
      </c>
      <c r="J68" s="20">
        <v>0</v>
      </c>
      <c r="K68" s="21">
        <f t="shared" si="0"/>
        <v>9.9502487562189053E-3</v>
      </c>
      <c r="L68" s="20">
        <v>402</v>
      </c>
    </row>
    <row r="69" spans="2:12" ht="50.25" customHeight="1" x14ac:dyDescent="0.25">
      <c r="B69" s="9" t="s">
        <v>60</v>
      </c>
      <c r="C69" s="10" t="s">
        <v>24</v>
      </c>
      <c r="D69" s="10" t="s">
        <v>79</v>
      </c>
      <c r="E69" s="9">
        <v>395</v>
      </c>
      <c r="F69" s="18">
        <v>4.8126582278481012</v>
      </c>
      <c r="G69" s="19">
        <v>0.80210970464135023</v>
      </c>
      <c r="H69" s="20">
        <v>6</v>
      </c>
      <c r="I69" s="20">
        <v>1</v>
      </c>
      <c r="J69" s="20">
        <v>0</v>
      </c>
      <c r="K69" s="21">
        <f t="shared" si="0"/>
        <v>1.7412935323383085E-2</v>
      </c>
      <c r="L69" s="20">
        <v>402</v>
      </c>
    </row>
    <row r="70" spans="2:12" ht="50.25" customHeight="1" x14ac:dyDescent="0.25">
      <c r="B70" s="9" t="s">
        <v>113</v>
      </c>
      <c r="C70" s="10" t="s">
        <v>24</v>
      </c>
      <c r="D70" s="10" t="s">
        <v>139</v>
      </c>
      <c r="E70" s="9">
        <v>234</v>
      </c>
      <c r="F70" s="18">
        <v>4.7264957264957266</v>
      </c>
      <c r="G70" s="19">
        <v>0.78774928774928776</v>
      </c>
      <c r="H70" s="20">
        <v>32</v>
      </c>
      <c r="I70" s="20">
        <v>9</v>
      </c>
      <c r="J70" s="20">
        <v>0</v>
      </c>
      <c r="K70" s="21">
        <f t="shared" si="0"/>
        <v>0.14909090909090908</v>
      </c>
      <c r="L70" s="20">
        <v>275</v>
      </c>
    </row>
    <row r="71" spans="2:12" ht="50.25" customHeight="1" x14ac:dyDescent="0.25">
      <c r="B71" s="9" t="s">
        <v>113</v>
      </c>
      <c r="C71" s="10" t="s">
        <v>24</v>
      </c>
      <c r="D71" s="10" t="s">
        <v>140</v>
      </c>
      <c r="E71" s="9">
        <v>217</v>
      </c>
      <c r="F71" s="18">
        <v>4.6082949308755756</v>
      </c>
      <c r="G71" s="19">
        <v>0.76804915514592931</v>
      </c>
      <c r="H71" s="20">
        <v>43</v>
      </c>
      <c r="I71" s="20">
        <v>15</v>
      </c>
      <c r="J71" s="20">
        <v>0</v>
      </c>
      <c r="K71" s="21">
        <f t="shared" si="0"/>
        <v>0.21090909090909091</v>
      </c>
      <c r="L71" s="20">
        <v>275</v>
      </c>
    </row>
    <row r="72" spans="2:12" ht="50.25" customHeight="1" x14ac:dyDescent="0.25">
      <c r="B72" s="9" t="s">
        <v>165</v>
      </c>
      <c r="C72" s="10" t="s">
        <v>24</v>
      </c>
      <c r="D72" s="10" t="s">
        <v>175</v>
      </c>
      <c r="E72" s="9">
        <v>99</v>
      </c>
      <c r="F72" s="18">
        <v>5.1111111111111107</v>
      </c>
      <c r="G72" s="19">
        <v>0.85185185185185175</v>
      </c>
      <c r="H72" s="20">
        <v>94</v>
      </c>
      <c r="I72" s="20">
        <v>39</v>
      </c>
      <c r="J72" s="20">
        <v>0</v>
      </c>
      <c r="K72" s="21">
        <f t="shared" si="0"/>
        <v>0.57327586206896552</v>
      </c>
      <c r="L72" s="20">
        <v>232</v>
      </c>
    </row>
    <row r="73" spans="2:12" ht="50.25" customHeight="1" x14ac:dyDescent="0.25">
      <c r="B73" s="9" t="s">
        <v>113</v>
      </c>
      <c r="C73" s="10" t="s">
        <v>24</v>
      </c>
      <c r="D73" s="10" t="s">
        <v>141</v>
      </c>
      <c r="E73" s="9">
        <v>163</v>
      </c>
      <c r="F73" s="18">
        <v>4.2085889570552144</v>
      </c>
      <c r="G73" s="19">
        <v>0.7014314928425357</v>
      </c>
      <c r="H73" s="20">
        <v>92</v>
      </c>
      <c r="I73" s="20">
        <v>20</v>
      </c>
      <c r="J73" s="20">
        <v>0</v>
      </c>
      <c r="K73" s="21">
        <f t="shared" si="0"/>
        <v>0.40727272727272729</v>
      </c>
      <c r="L73" s="20">
        <v>275</v>
      </c>
    </row>
    <row r="74" spans="2:12" ht="50.25" customHeight="1" x14ac:dyDescent="0.25">
      <c r="B74" s="9" t="s">
        <v>113</v>
      </c>
      <c r="C74" s="10" t="s">
        <v>24</v>
      </c>
      <c r="D74" s="10" t="s">
        <v>142</v>
      </c>
      <c r="E74" s="9">
        <v>268</v>
      </c>
      <c r="F74" s="18">
        <v>5.2014925373134329</v>
      </c>
      <c r="G74" s="19">
        <v>0.86691542288557211</v>
      </c>
      <c r="H74" s="20">
        <v>3</v>
      </c>
      <c r="I74" s="20">
        <v>4</v>
      </c>
      <c r="J74" s="20">
        <v>0</v>
      </c>
      <c r="K74" s="21">
        <f t="shared" si="0"/>
        <v>2.5454545454545455E-2</v>
      </c>
      <c r="L74" s="20">
        <v>275</v>
      </c>
    </row>
    <row r="75" spans="2:12" ht="50.25" customHeight="1" x14ac:dyDescent="0.25">
      <c r="B75" s="9" t="s">
        <v>60</v>
      </c>
      <c r="C75" s="10" t="s">
        <v>24</v>
      </c>
      <c r="D75" s="10" t="s">
        <v>80</v>
      </c>
      <c r="E75" s="9">
        <v>399</v>
      </c>
      <c r="F75" s="18">
        <v>4.8696741854636594</v>
      </c>
      <c r="G75" s="19">
        <v>0.81161236424394323</v>
      </c>
      <c r="H75" s="20">
        <v>2</v>
      </c>
      <c r="I75" s="20">
        <v>1</v>
      </c>
      <c r="J75" s="20">
        <v>0</v>
      </c>
      <c r="K75" s="21">
        <f t="shared" si="0"/>
        <v>7.462686567164179E-3</v>
      </c>
      <c r="L75" s="20">
        <v>402</v>
      </c>
    </row>
    <row r="76" spans="2:12" ht="50.25" customHeight="1" x14ac:dyDescent="0.25">
      <c r="B76" s="9" t="s">
        <v>113</v>
      </c>
      <c r="C76" s="10" t="s">
        <v>24</v>
      </c>
      <c r="D76" s="10" t="s">
        <v>143</v>
      </c>
      <c r="E76" s="9">
        <v>248</v>
      </c>
      <c r="F76" s="18">
        <v>4.959677419354839</v>
      </c>
      <c r="G76" s="19">
        <v>0.82661290322580649</v>
      </c>
      <c r="H76" s="20">
        <v>15</v>
      </c>
      <c r="I76" s="20">
        <v>12</v>
      </c>
      <c r="J76" s="20">
        <v>0</v>
      </c>
      <c r="K76" s="21">
        <f t="shared" si="0"/>
        <v>9.8181818181818176E-2</v>
      </c>
      <c r="L76" s="20">
        <v>275</v>
      </c>
    </row>
    <row r="77" spans="2:12" ht="50.25" customHeight="1" x14ac:dyDescent="0.25">
      <c r="B77" s="9" t="s">
        <v>60</v>
      </c>
      <c r="C77" s="10" t="s">
        <v>24</v>
      </c>
      <c r="D77" s="10" t="s">
        <v>81</v>
      </c>
      <c r="E77" s="9">
        <v>395</v>
      </c>
      <c r="F77" s="18">
        <v>5.0708860759493675</v>
      </c>
      <c r="G77" s="19">
        <v>0.84514767932489454</v>
      </c>
      <c r="H77" s="20">
        <v>7</v>
      </c>
      <c r="I77" s="20">
        <v>0</v>
      </c>
      <c r="J77" s="20">
        <v>0</v>
      </c>
      <c r="K77" s="21">
        <f t="shared" si="0"/>
        <v>1.7412935323383085E-2</v>
      </c>
      <c r="L77" s="20">
        <v>402</v>
      </c>
    </row>
    <row r="78" spans="2:12" ht="50.25" customHeight="1" x14ac:dyDescent="0.25">
      <c r="B78" s="9" t="s">
        <v>60</v>
      </c>
      <c r="C78" s="10" t="s">
        <v>24</v>
      </c>
      <c r="D78" s="10" t="s">
        <v>82</v>
      </c>
      <c r="E78" s="9">
        <v>382</v>
      </c>
      <c r="F78" s="18">
        <v>4.4921465968586389</v>
      </c>
      <c r="G78" s="19">
        <v>0.74869109947643986</v>
      </c>
      <c r="H78" s="20">
        <v>19</v>
      </c>
      <c r="I78" s="20">
        <v>1</v>
      </c>
      <c r="J78" s="20">
        <v>0</v>
      </c>
      <c r="K78" s="21">
        <f t="shared" si="0"/>
        <v>4.975124378109453E-2</v>
      </c>
      <c r="L78" s="20">
        <v>402</v>
      </c>
    </row>
    <row r="79" spans="2:12" ht="50.25" customHeight="1" x14ac:dyDescent="0.25">
      <c r="B79" s="9" t="s">
        <v>165</v>
      </c>
      <c r="C79" s="10" t="s">
        <v>24</v>
      </c>
      <c r="D79" s="10" t="s">
        <v>176</v>
      </c>
      <c r="E79" s="9">
        <v>96</v>
      </c>
      <c r="F79" s="18">
        <v>5.1875</v>
      </c>
      <c r="G79" s="19">
        <v>0.86458333333333337</v>
      </c>
      <c r="H79" s="20">
        <v>95</v>
      </c>
      <c r="I79" s="20">
        <v>41</v>
      </c>
      <c r="J79" s="20">
        <v>0</v>
      </c>
      <c r="K79" s="21">
        <f t="shared" si="0"/>
        <v>0.58620689655172409</v>
      </c>
      <c r="L79" s="20">
        <v>232</v>
      </c>
    </row>
    <row r="80" spans="2:12" ht="50.25" customHeight="1" x14ac:dyDescent="0.25">
      <c r="B80" s="9" t="s">
        <v>6</v>
      </c>
      <c r="C80" s="10" t="s">
        <v>24</v>
      </c>
      <c r="D80" s="10" t="s">
        <v>25</v>
      </c>
      <c r="E80" s="9">
        <v>166</v>
      </c>
      <c r="F80" s="18">
        <v>5.1084337349397586</v>
      </c>
      <c r="G80" s="19">
        <v>0.85140562248995977</v>
      </c>
      <c r="H80" s="20">
        <v>7</v>
      </c>
      <c r="I80" s="20">
        <v>0</v>
      </c>
      <c r="J80" s="20">
        <v>0</v>
      </c>
      <c r="K80" s="21">
        <f t="shared" si="0"/>
        <v>4.046242774566474E-2</v>
      </c>
      <c r="L80" s="20">
        <v>173</v>
      </c>
    </row>
    <row r="81" spans="2:12" ht="50.25" customHeight="1" x14ac:dyDescent="0.25">
      <c r="B81" s="9" t="s">
        <v>60</v>
      </c>
      <c r="C81" s="10" t="s">
        <v>24</v>
      </c>
      <c r="D81" s="10" t="s">
        <v>83</v>
      </c>
      <c r="E81" s="9">
        <v>384</v>
      </c>
      <c r="F81" s="18">
        <v>4.674479166666667</v>
      </c>
      <c r="G81" s="19">
        <v>0.77907986111111116</v>
      </c>
      <c r="H81" s="20">
        <v>17</v>
      </c>
      <c r="I81" s="20">
        <v>1</v>
      </c>
      <c r="J81" s="20">
        <v>0</v>
      </c>
      <c r="K81" s="21">
        <f t="shared" si="0"/>
        <v>4.4776119402985072E-2</v>
      </c>
      <c r="L81" s="20">
        <v>402</v>
      </c>
    </row>
    <row r="82" spans="2:12" ht="50.25" customHeight="1" x14ac:dyDescent="0.25">
      <c r="B82" s="9" t="s">
        <v>165</v>
      </c>
      <c r="C82" s="10" t="s">
        <v>24</v>
      </c>
      <c r="D82" s="10" t="s">
        <v>177</v>
      </c>
      <c r="E82" s="9">
        <v>124</v>
      </c>
      <c r="F82" s="18">
        <v>4.967741935483871</v>
      </c>
      <c r="G82" s="19">
        <v>0.82795698924731187</v>
      </c>
      <c r="H82" s="20">
        <v>74</v>
      </c>
      <c r="I82" s="20">
        <v>34</v>
      </c>
      <c r="J82" s="20">
        <v>0</v>
      </c>
      <c r="K82" s="21">
        <f t="shared" si="0"/>
        <v>0.46551724137931033</v>
      </c>
      <c r="L82" s="20">
        <v>232</v>
      </c>
    </row>
    <row r="83" spans="2:12" ht="50.25" customHeight="1" x14ac:dyDescent="0.25">
      <c r="B83" s="9" t="s">
        <v>60</v>
      </c>
      <c r="C83" s="10" t="s">
        <v>24</v>
      </c>
      <c r="D83" s="10" t="s">
        <v>84</v>
      </c>
      <c r="E83" s="9">
        <v>400</v>
      </c>
      <c r="F83" s="18">
        <v>5.47</v>
      </c>
      <c r="G83" s="19">
        <v>0.91166666666666663</v>
      </c>
      <c r="H83" s="20">
        <v>1</v>
      </c>
      <c r="I83" s="20">
        <v>1</v>
      </c>
      <c r="J83" s="20">
        <v>0</v>
      </c>
      <c r="K83" s="21">
        <f t="shared" si="0"/>
        <v>4.9751243781094526E-3</v>
      </c>
      <c r="L83" s="20">
        <v>402</v>
      </c>
    </row>
    <row r="84" spans="2:12" ht="50.25" customHeight="1" x14ac:dyDescent="0.25">
      <c r="B84" s="9" t="s">
        <v>60</v>
      </c>
      <c r="C84" s="10" t="s">
        <v>24</v>
      </c>
      <c r="D84" s="10" t="s">
        <v>85</v>
      </c>
      <c r="E84" s="9">
        <v>377</v>
      </c>
      <c r="F84" s="18">
        <v>5.4084880636604771</v>
      </c>
      <c r="G84" s="19">
        <v>0.90141467727674618</v>
      </c>
      <c r="H84" s="20">
        <v>24</v>
      </c>
      <c r="I84" s="20">
        <v>1</v>
      </c>
      <c r="J84" s="20">
        <v>0</v>
      </c>
      <c r="K84" s="21">
        <f t="shared" si="0"/>
        <v>6.2189054726368161E-2</v>
      </c>
      <c r="L84" s="20">
        <v>402</v>
      </c>
    </row>
    <row r="85" spans="2:12" ht="50.25" customHeight="1" x14ac:dyDescent="0.25">
      <c r="B85" s="9" t="s">
        <v>6</v>
      </c>
      <c r="C85" s="10" t="s">
        <v>24</v>
      </c>
      <c r="D85" s="10" t="s">
        <v>26</v>
      </c>
      <c r="E85" s="9">
        <v>123</v>
      </c>
      <c r="F85" s="18">
        <v>4.845528455284553</v>
      </c>
      <c r="G85" s="19">
        <v>0.80758807588075887</v>
      </c>
      <c r="H85" s="20">
        <v>41</v>
      </c>
      <c r="I85" s="20">
        <v>9</v>
      </c>
      <c r="J85" s="20">
        <v>0</v>
      </c>
      <c r="K85" s="21">
        <f t="shared" si="0"/>
        <v>0.28901734104046245</v>
      </c>
      <c r="L85" s="20">
        <v>173</v>
      </c>
    </row>
    <row r="86" spans="2:12" ht="50.25" customHeight="1" x14ac:dyDescent="0.25">
      <c r="B86" s="9" t="s">
        <v>60</v>
      </c>
      <c r="C86" s="10" t="s">
        <v>24</v>
      </c>
      <c r="D86" s="10" t="s">
        <v>86</v>
      </c>
      <c r="E86" s="9">
        <v>387</v>
      </c>
      <c r="F86" s="18">
        <v>5.0852713178294575</v>
      </c>
      <c r="G86" s="19">
        <v>0.84754521963824292</v>
      </c>
      <c r="H86" s="20">
        <v>14</v>
      </c>
      <c r="I86" s="20">
        <v>1</v>
      </c>
      <c r="J86" s="20">
        <v>0</v>
      </c>
      <c r="K86" s="21">
        <f t="shared" si="0"/>
        <v>3.7313432835820892E-2</v>
      </c>
      <c r="L86" s="20">
        <v>402</v>
      </c>
    </row>
    <row r="87" spans="2:12" ht="50.25" customHeight="1" x14ac:dyDescent="0.25">
      <c r="B87" s="9" t="s">
        <v>113</v>
      </c>
      <c r="C87" s="10" t="s">
        <v>24</v>
      </c>
      <c r="D87" s="10" t="s">
        <v>144</v>
      </c>
      <c r="E87" s="9">
        <v>272</v>
      </c>
      <c r="F87" s="18">
        <v>5.4227941176470589</v>
      </c>
      <c r="G87" s="19">
        <v>0.90379901960784315</v>
      </c>
      <c r="H87" s="20">
        <v>2</v>
      </c>
      <c r="I87" s="20">
        <v>1</v>
      </c>
      <c r="J87" s="20">
        <v>0</v>
      </c>
      <c r="K87" s="21">
        <f t="shared" si="0"/>
        <v>1.090909090909091E-2</v>
      </c>
      <c r="L87" s="20">
        <v>275</v>
      </c>
    </row>
    <row r="88" spans="2:12" ht="50.25" customHeight="1" x14ac:dyDescent="0.25">
      <c r="B88" s="9" t="s">
        <v>6</v>
      </c>
      <c r="C88" s="10" t="s">
        <v>24</v>
      </c>
      <c r="D88" s="10" t="s">
        <v>27</v>
      </c>
      <c r="E88" s="9">
        <v>116</v>
      </c>
      <c r="F88" s="18">
        <v>5.0086206896551726</v>
      </c>
      <c r="G88" s="19">
        <v>0.83477011494252873</v>
      </c>
      <c r="H88" s="20">
        <v>49</v>
      </c>
      <c r="I88" s="20">
        <v>8</v>
      </c>
      <c r="J88" s="20">
        <v>0</v>
      </c>
      <c r="K88" s="21">
        <f t="shared" si="0"/>
        <v>0.32947976878612717</v>
      </c>
      <c r="L88" s="20">
        <v>173</v>
      </c>
    </row>
    <row r="89" spans="2:12" ht="50.25" customHeight="1" x14ac:dyDescent="0.25">
      <c r="B89" s="9" t="s">
        <v>6</v>
      </c>
      <c r="C89" s="10" t="s">
        <v>24</v>
      </c>
      <c r="D89" s="10" t="s">
        <v>28</v>
      </c>
      <c r="E89" s="9">
        <v>159</v>
      </c>
      <c r="F89" s="18">
        <v>5.0062893081761004</v>
      </c>
      <c r="G89" s="19">
        <v>0.83438155136268344</v>
      </c>
      <c r="H89" s="20">
        <v>14</v>
      </c>
      <c r="I89" s="20">
        <v>0</v>
      </c>
      <c r="J89" s="20">
        <v>0</v>
      </c>
      <c r="K89" s="21">
        <f t="shared" si="0"/>
        <v>8.0924855491329481E-2</v>
      </c>
      <c r="L89" s="20">
        <v>173</v>
      </c>
    </row>
    <row r="90" spans="2:12" ht="50.25" customHeight="1" x14ac:dyDescent="0.25">
      <c r="B90" s="9" t="s">
        <v>60</v>
      </c>
      <c r="C90" s="10" t="s">
        <v>24</v>
      </c>
      <c r="D90" s="10" t="s">
        <v>87</v>
      </c>
      <c r="E90" s="9">
        <v>388</v>
      </c>
      <c r="F90" s="18">
        <v>4.9484536082474229</v>
      </c>
      <c r="G90" s="19">
        <v>0.82474226804123718</v>
      </c>
      <c r="H90" s="20">
        <v>13</v>
      </c>
      <c r="I90" s="20">
        <v>1</v>
      </c>
      <c r="J90" s="20">
        <v>0</v>
      </c>
      <c r="K90" s="21">
        <f t="shared" si="0"/>
        <v>3.482587064676617E-2</v>
      </c>
      <c r="L90" s="20">
        <v>402</v>
      </c>
    </row>
    <row r="91" spans="2:12" ht="50.25" customHeight="1" x14ac:dyDescent="0.25">
      <c r="B91" s="9" t="s">
        <v>165</v>
      </c>
      <c r="C91" s="10" t="s">
        <v>24</v>
      </c>
      <c r="D91" s="10" t="s">
        <v>178</v>
      </c>
      <c r="E91" s="9">
        <v>102</v>
      </c>
      <c r="F91" s="18">
        <v>4.833333333333333</v>
      </c>
      <c r="G91" s="19">
        <v>0.80555555555555547</v>
      </c>
      <c r="H91" s="20">
        <v>94</v>
      </c>
      <c r="I91" s="20">
        <v>36</v>
      </c>
      <c r="J91" s="20">
        <v>0</v>
      </c>
      <c r="K91" s="21">
        <f t="shared" si="0"/>
        <v>0.56034482758620685</v>
      </c>
      <c r="L91" s="20">
        <v>232</v>
      </c>
    </row>
    <row r="92" spans="2:12" ht="50.25" customHeight="1" x14ac:dyDescent="0.25">
      <c r="B92" s="9" t="s">
        <v>60</v>
      </c>
      <c r="C92" s="10" t="s">
        <v>24</v>
      </c>
      <c r="D92" s="10" t="s">
        <v>88</v>
      </c>
      <c r="E92" s="9">
        <v>345</v>
      </c>
      <c r="F92" s="18">
        <v>5.1565217391304348</v>
      </c>
      <c r="G92" s="19">
        <v>0.85942028985507246</v>
      </c>
      <c r="H92" s="20">
        <v>56</v>
      </c>
      <c r="I92" s="20">
        <v>1</v>
      </c>
      <c r="J92" s="20">
        <v>0</v>
      </c>
      <c r="K92" s="21">
        <f t="shared" si="0"/>
        <v>0.1417910447761194</v>
      </c>
      <c r="L92" s="20">
        <v>402</v>
      </c>
    </row>
    <row r="93" spans="2:12" ht="50.25" customHeight="1" x14ac:dyDescent="0.25">
      <c r="B93" s="9" t="s">
        <v>113</v>
      </c>
      <c r="C93" s="10" t="s">
        <v>24</v>
      </c>
      <c r="D93" s="10" t="s">
        <v>145</v>
      </c>
      <c r="E93" s="9">
        <v>252</v>
      </c>
      <c r="F93" s="18">
        <v>5.1587301587301591</v>
      </c>
      <c r="G93" s="19">
        <v>0.85978835978835988</v>
      </c>
      <c r="H93" s="20">
        <v>13</v>
      </c>
      <c r="I93" s="20">
        <v>10</v>
      </c>
      <c r="J93" s="20">
        <v>0</v>
      </c>
      <c r="K93" s="21">
        <f t="shared" si="0"/>
        <v>8.3636363636363634E-2</v>
      </c>
      <c r="L93" s="20">
        <v>275</v>
      </c>
    </row>
    <row r="94" spans="2:12" ht="50.25" customHeight="1" x14ac:dyDescent="0.25">
      <c r="B94" s="9" t="s">
        <v>113</v>
      </c>
      <c r="C94" s="10" t="s">
        <v>24</v>
      </c>
      <c r="D94" s="10" t="s">
        <v>146</v>
      </c>
      <c r="E94" s="9">
        <v>233</v>
      </c>
      <c r="F94" s="18">
        <v>5.32618025751073</v>
      </c>
      <c r="G94" s="19">
        <v>0.8876967095851217</v>
      </c>
      <c r="H94" s="20">
        <v>31</v>
      </c>
      <c r="I94" s="20">
        <v>11</v>
      </c>
      <c r="J94" s="20">
        <v>0</v>
      </c>
      <c r="K94" s="21">
        <f t="shared" si="0"/>
        <v>0.15272727272727274</v>
      </c>
      <c r="L94" s="20">
        <v>275</v>
      </c>
    </row>
    <row r="95" spans="2:12" ht="50.25" customHeight="1" x14ac:dyDescent="0.25">
      <c r="B95" s="9" t="s">
        <v>60</v>
      </c>
      <c r="C95" s="10" t="s">
        <v>24</v>
      </c>
      <c r="D95" s="10" t="s">
        <v>89</v>
      </c>
      <c r="E95" s="9">
        <v>395</v>
      </c>
      <c r="F95" s="18">
        <v>5.1240506329113922</v>
      </c>
      <c r="G95" s="19">
        <v>0.85400843881856536</v>
      </c>
      <c r="H95" s="20">
        <v>6</v>
      </c>
      <c r="I95" s="20">
        <v>1</v>
      </c>
      <c r="J95" s="20">
        <v>0</v>
      </c>
      <c r="K95" s="21">
        <f t="shared" si="0"/>
        <v>1.7412935323383085E-2</v>
      </c>
      <c r="L95" s="20">
        <v>402</v>
      </c>
    </row>
    <row r="96" spans="2:12" ht="50.25" customHeight="1" x14ac:dyDescent="0.25">
      <c r="B96" s="9" t="s">
        <v>60</v>
      </c>
      <c r="C96" s="10" t="s">
        <v>24</v>
      </c>
      <c r="D96" s="10" t="s">
        <v>90</v>
      </c>
      <c r="E96" s="9">
        <v>387</v>
      </c>
      <c r="F96" s="18">
        <v>4.5193798449612403</v>
      </c>
      <c r="G96" s="19">
        <v>0.75322997416020676</v>
      </c>
      <c r="H96" s="20">
        <v>13</v>
      </c>
      <c r="I96" s="20">
        <v>2</v>
      </c>
      <c r="J96" s="20">
        <v>0</v>
      </c>
      <c r="K96" s="21">
        <f t="shared" si="0"/>
        <v>3.7313432835820892E-2</v>
      </c>
      <c r="L96" s="20">
        <v>402</v>
      </c>
    </row>
    <row r="97" spans="2:12" ht="50.25" customHeight="1" x14ac:dyDescent="0.25">
      <c r="B97" s="9" t="s">
        <v>6</v>
      </c>
      <c r="C97" s="10" t="s">
        <v>24</v>
      </c>
      <c r="D97" s="10" t="s">
        <v>29</v>
      </c>
      <c r="E97" s="9">
        <v>149</v>
      </c>
      <c r="F97" s="18">
        <v>5.0604026845637584</v>
      </c>
      <c r="G97" s="19">
        <v>0.84340044742729303</v>
      </c>
      <c r="H97" s="20">
        <v>21</v>
      </c>
      <c r="I97" s="20">
        <v>3</v>
      </c>
      <c r="J97" s="20">
        <v>0</v>
      </c>
      <c r="K97" s="21">
        <f t="shared" si="0"/>
        <v>0.13872832369942195</v>
      </c>
      <c r="L97" s="20">
        <v>173</v>
      </c>
    </row>
    <row r="98" spans="2:12" ht="50.25" customHeight="1" x14ac:dyDescent="0.25">
      <c r="B98" s="9" t="s">
        <v>60</v>
      </c>
      <c r="C98" s="10" t="s">
        <v>24</v>
      </c>
      <c r="D98" s="10" t="s">
        <v>91</v>
      </c>
      <c r="E98" s="9">
        <v>396</v>
      </c>
      <c r="F98" s="18">
        <v>5.3005050505050502</v>
      </c>
      <c r="G98" s="19">
        <v>0.88341750841750832</v>
      </c>
      <c r="H98" s="20">
        <v>6</v>
      </c>
      <c r="I98" s="20">
        <v>0</v>
      </c>
      <c r="J98" s="20">
        <v>0</v>
      </c>
      <c r="K98" s="21">
        <f t="shared" si="0"/>
        <v>1.4925373134328358E-2</v>
      </c>
      <c r="L98" s="20">
        <v>402</v>
      </c>
    </row>
    <row r="99" spans="2:12" ht="50.25" customHeight="1" x14ac:dyDescent="0.25">
      <c r="B99" s="9" t="s">
        <v>6</v>
      </c>
      <c r="C99" s="10" t="s">
        <v>24</v>
      </c>
      <c r="D99" s="10" t="s">
        <v>30</v>
      </c>
      <c r="E99" s="9">
        <v>153</v>
      </c>
      <c r="F99" s="18">
        <v>4.8627450980392153</v>
      </c>
      <c r="G99" s="19">
        <v>0.81045751633986918</v>
      </c>
      <c r="H99" s="20">
        <v>19</v>
      </c>
      <c r="I99" s="20">
        <v>1</v>
      </c>
      <c r="J99" s="20">
        <v>0</v>
      </c>
      <c r="K99" s="21">
        <f t="shared" si="0"/>
        <v>0.11560693641618497</v>
      </c>
      <c r="L99" s="20">
        <v>173</v>
      </c>
    </row>
    <row r="100" spans="2:12" ht="50.25" customHeight="1" x14ac:dyDescent="0.25">
      <c r="B100" s="9" t="s">
        <v>60</v>
      </c>
      <c r="C100" s="10" t="s">
        <v>24</v>
      </c>
      <c r="D100" s="10" t="s">
        <v>92</v>
      </c>
      <c r="E100" s="9">
        <v>251</v>
      </c>
      <c r="F100" s="18">
        <v>5.3466135458167328</v>
      </c>
      <c r="G100" s="19">
        <v>0.89110225763612216</v>
      </c>
      <c r="H100" s="20">
        <v>100</v>
      </c>
      <c r="I100" s="20">
        <v>51</v>
      </c>
      <c r="J100" s="20">
        <v>0</v>
      </c>
      <c r="K100" s="21">
        <f t="shared" si="0"/>
        <v>0.37562189054726369</v>
      </c>
      <c r="L100" s="20">
        <v>402</v>
      </c>
    </row>
    <row r="101" spans="2:12" ht="50.25" customHeight="1" x14ac:dyDescent="0.25">
      <c r="B101" s="9" t="s">
        <v>6</v>
      </c>
      <c r="C101" s="10" t="s">
        <v>24</v>
      </c>
      <c r="D101" s="10" t="s">
        <v>31</v>
      </c>
      <c r="E101" s="9">
        <v>144</v>
      </c>
      <c r="F101" s="18">
        <v>4.5</v>
      </c>
      <c r="G101" s="19">
        <v>0.75</v>
      </c>
      <c r="H101" s="20">
        <v>28</v>
      </c>
      <c r="I101" s="20">
        <v>1</v>
      </c>
      <c r="J101" s="20">
        <v>0</v>
      </c>
      <c r="K101" s="21">
        <f t="shared" si="0"/>
        <v>0.16763005780346821</v>
      </c>
      <c r="L101" s="20">
        <v>173</v>
      </c>
    </row>
    <row r="102" spans="2:12" ht="50.25" customHeight="1" x14ac:dyDescent="0.25">
      <c r="B102" s="9" t="s">
        <v>165</v>
      </c>
      <c r="C102" s="10" t="s">
        <v>24</v>
      </c>
      <c r="D102" s="10" t="s">
        <v>179</v>
      </c>
      <c r="E102" s="9">
        <v>111</v>
      </c>
      <c r="F102" s="18">
        <v>4.7657657657657655</v>
      </c>
      <c r="G102" s="19">
        <v>0.79429429429429421</v>
      </c>
      <c r="H102" s="20">
        <v>87</v>
      </c>
      <c r="I102" s="20">
        <v>34</v>
      </c>
      <c r="J102" s="20">
        <v>0</v>
      </c>
      <c r="K102" s="21">
        <f t="shared" si="0"/>
        <v>0.52155172413793105</v>
      </c>
      <c r="L102" s="20">
        <v>232</v>
      </c>
    </row>
    <row r="103" spans="2:12" ht="50.25" customHeight="1" x14ac:dyDescent="0.25">
      <c r="B103" s="9" t="s">
        <v>60</v>
      </c>
      <c r="C103" s="10" t="s">
        <v>24</v>
      </c>
      <c r="D103" s="10" t="s">
        <v>93</v>
      </c>
      <c r="E103" s="9">
        <v>216</v>
      </c>
      <c r="F103" s="18">
        <v>5.3796296296296298</v>
      </c>
      <c r="G103" s="19">
        <v>0.89660493827160492</v>
      </c>
      <c r="H103" s="20">
        <v>86</v>
      </c>
      <c r="I103" s="20">
        <v>100</v>
      </c>
      <c r="J103" s="20">
        <v>0</v>
      </c>
      <c r="K103" s="21">
        <f t="shared" si="0"/>
        <v>0.46268656716417911</v>
      </c>
      <c r="L103" s="20">
        <v>402</v>
      </c>
    </row>
    <row r="104" spans="2:12" ht="50.25" customHeight="1" x14ac:dyDescent="0.25">
      <c r="B104" s="9" t="s">
        <v>60</v>
      </c>
      <c r="C104" s="10" t="s">
        <v>24</v>
      </c>
      <c r="D104" s="10" t="s">
        <v>94</v>
      </c>
      <c r="E104" s="9">
        <v>284</v>
      </c>
      <c r="F104" s="18">
        <v>4.274647887323944</v>
      </c>
      <c r="G104" s="19">
        <v>0.71244131455399062</v>
      </c>
      <c r="H104" s="20">
        <v>114</v>
      </c>
      <c r="I104" s="20">
        <v>4</v>
      </c>
      <c r="J104" s="20">
        <v>0</v>
      </c>
      <c r="K104" s="21">
        <f t="shared" si="0"/>
        <v>0.29353233830845771</v>
      </c>
      <c r="L104" s="20">
        <v>402</v>
      </c>
    </row>
    <row r="105" spans="2:12" ht="50.25" customHeight="1" x14ac:dyDescent="0.25">
      <c r="B105" s="9" t="s">
        <v>165</v>
      </c>
      <c r="C105" s="10" t="s">
        <v>24</v>
      </c>
      <c r="D105" s="10" t="s">
        <v>180</v>
      </c>
      <c r="E105" s="9">
        <v>124</v>
      </c>
      <c r="F105" s="18">
        <v>4.741935483870968</v>
      </c>
      <c r="G105" s="19">
        <v>0.79032258064516137</v>
      </c>
      <c r="H105" s="20">
        <v>85</v>
      </c>
      <c r="I105" s="20">
        <v>23</v>
      </c>
      <c r="J105" s="20">
        <v>0</v>
      </c>
      <c r="K105" s="21">
        <f t="shared" si="0"/>
        <v>0.46551724137931033</v>
      </c>
      <c r="L105" s="20">
        <v>232</v>
      </c>
    </row>
    <row r="106" spans="2:12" ht="50.25" customHeight="1" x14ac:dyDescent="0.25">
      <c r="B106" s="9" t="s">
        <v>6</v>
      </c>
      <c r="C106" s="10" t="s">
        <v>24</v>
      </c>
      <c r="D106" s="10" t="s">
        <v>32</v>
      </c>
      <c r="E106" s="9">
        <v>159</v>
      </c>
      <c r="F106" s="18">
        <v>4.5660377358490569</v>
      </c>
      <c r="G106" s="19">
        <v>0.76100628930817615</v>
      </c>
      <c r="H106" s="20">
        <v>13</v>
      </c>
      <c r="I106" s="20">
        <v>1</v>
      </c>
      <c r="J106" s="20">
        <v>0</v>
      </c>
      <c r="K106" s="21">
        <f t="shared" si="0"/>
        <v>8.0924855491329481E-2</v>
      </c>
      <c r="L106" s="20">
        <v>173</v>
      </c>
    </row>
    <row r="107" spans="2:12" ht="50.25" customHeight="1" x14ac:dyDescent="0.25">
      <c r="B107" s="9" t="s">
        <v>165</v>
      </c>
      <c r="C107" s="10" t="s">
        <v>24</v>
      </c>
      <c r="D107" s="10" t="s">
        <v>181</v>
      </c>
      <c r="E107" s="9">
        <v>138</v>
      </c>
      <c r="F107" s="18">
        <v>4.6014492753623184</v>
      </c>
      <c r="G107" s="19">
        <v>0.76690821256038644</v>
      </c>
      <c r="H107" s="20">
        <v>74</v>
      </c>
      <c r="I107" s="20">
        <v>20</v>
      </c>
      <c r="J107" s="20">
        <v>0</v>
      </c>
      <c r="K107" s="21">
        <f t="shared" si="0"/>
        <v>0.40517241379310343</v>
      </c>
      <c r="L107" s="20">
        <v>232</v>
      </c>
    </row>
    <row r="108" spans="2:12" ht="50.25" customHeight="1" x14ac:dyDescent="0.25">
      <c r="B108" s="9" t="s">
        <v>165</v>
      </c>
      <c r="C108" s="10" t="s">
        <v>24</v>
      </c>
      <c r="D108" s="10" t="s">
        <v>182</v>
      </c>
      <c r="E108" s="9">
        <v>123</v>
      </c>
      <c r="F108" s="18">
        <v>5.0731707317073171</v>
      </c>
      <c r="G108" s="19">
        <v>0.84552845528455289</v>
      </c>
      <c r="H108" s="20">
        <v>77</v>
      </c>
      <c r="I108" s="20">
        <v>32</v>
      </c>
      <c r="J108" s="20">
        <v>0</v>
      </c>
      <c r="K108" s="21">
        <f t="shared" si="0"/>
        <v>0.46982758620689657</v>
      </c>
      <c r="L108" s="20">
        <v>232</v>
      </c>
    </row>
    <row r="109" spans="2:12" ht="50.25" customHeight="1" x14ac:dyDescent="0.25">
      <c r="B109" s="9" t="s">
        <v>113</v>
      </c>
      <c r="C109" s="10" t="s">
        <v>24</v>
      </c>
      <c r="D109" s="10" t="s">
        <v>147</v>
      </c>
      <c r="E109" s="9">
        <v>125</v>
      </c>
      <c r="F109" s="18">
        <v>3.7519999999999998</v>
      </c>
      <c r="G109" s="19">
        <v>0.6253333333333333</v>
      </c>
      <c r="H109" s="20">
        <v>115</v>
      </c>
      <c r="I109" s="20">
        <v>35</v>
      </c>
      <c r="J109" s="20">
        <v>0</v>
      </c>
      <c r="K109" s="21">
        <f t="shared" si="0"/>
        <v>0.54545454545454541</v>
      </c>
      <c r="L109" s="20">
        <v>275</v>
      </c>
    </row>
    <row r="110" spans="2:12" ht="50.25" customHeight="1" x14ac:dyDescent="0.25">
      <c r="B110" s="9" t="s">
        <v>113</v>
      </c>
      <c r="C110" s="10" t="s">
        <v>24</v>
      </c>
      <c r="D110" s="10" t="s">
        <v>148</v>
      </c>
      <c r="E110" s="9">
        <v>112</v>
      </c>
      <c r="F110" s="18">
        <v>3.6607142857142856</v>
      </c>
      <c r="G110" s="19">
        <v>0.61011904761904756</v>
      </c>
      <c r="H110" s="20">
        <v>126</v>
      </c>
      <c r="I110" s="20">
        <v>37</v>
      </c>
      <c r="J110" s="20">
        <v>0</v>
      </c>
      <c r="K110" s="21">
        <f t="shared" si="0"/>
        <v>0.59272727272727277</v>
      </c>
      <c r="L110" s="20">
        <v>275</v>
      </c>
    </row>
    <row r="111" spans="2:12" ht="50.25" customHeight="1" x14ac:dyDescent="0.25">
      <c r="B111" s="9" t="s">
        <v>60</v>
      </c>
      <c r="C111" s="10" t="s">
        <v>24</v>
      </c>
      <c r="D111" s="10" t="s">
        <v>95</v>
      </c>
      <c r="E111" s="9">
        <v>282</v>
      </c>
      <c r="F111" s="18">
        <v>4.1808510638297873</v>
      </c>
      <c r="G111" s="19">
        <v>0.69680851063829785</v>
      </c>
      <c r="H111" s="20">
        <v>114</v>
      </c>
      <c r="I111" s="20">
        <v>6</v>
      </c>
      <c r="J111" s="20">
        <v>0</v>
      </c>
      <c r="K111" s="21">
        <f t="shared" si="0"/>
        <v>0.29850746268656714</v>
      </c>
      <c r="L111" s="20">
        <v>402</v>
      </c>
    </row>
    <row r="112" spans="2:12" ht="50.25" customHeight="1" x14ac:dyDescent="0.25">
      <c r="B112" s="9" t="s">
        <v>113</v>
      </c>
      <c r="C112" s="10" t="s">
        <v>24</v>
      </c>
      <c r="D112" s="10" t="s">
        <v>149</v>
      </c>
      <c r="E112" s="9">
        <v>256</v>
      </c>
      <c r="F112" s="18">
        <v>5.30078125</v>
      </c>
      <c r="G112" s="19">
        <v>0.88346354166666663</v>
      </c>
      <c r="H112" s="20">
        <v>15</v>
      </c>
      <c r="I112" s="20">
        <v>4</v>
      </c>
      <c r="J112" s="20">
        <v>0</v>
      </c>
      <c r="K112" s="21">
        <f t="shared" si="0"/>
        <v>6.9090909090909092E-2</v>
      </c>
      <c r="L112" s="20">
        <v>275</v>
      </c>
    </row>
    <row r="113" spans="2:12" ht="50.25" customHeight="1" x14ac:dyDescent="0.25">
      <c r="B113" s="9" t="s">
        <v>113</v>
      </c>
      <c r="C113" s="10" t="s">
        <v>24</v>
      </c>
      <c r="D113" s="10" t="s">
        <v>150</v>
      </c>
      <c r="E113" s="9">
        <v>246</v>
      </c>
      <c r="F113" s="18">
        <v>5.0284552845528454</v>
      </c>
      <c r="G113" s="19">
        <v>0.83807588075880757</v>
      </c>
      <c r="H113" s="20">
        <v>25</v>
      </c>
      <c r="I113" s="20">
        <v>4</v>
      </c>
      <c r="J113" s="20">
        <v>0</v>
      </c>
      <c r="K113" s="21">
        <f t="shared" si="0"/>
        <v>0.10545454545454545</v>
      </c>
      <c r="L113" s="20">
        <v>275</v>
      </c>
    </row>
    <row r="114" spans="2:12" ht="50.25" customHeight="1" x14ac:dyDescent="0.25">
      <c r="B114" s="9" t="s">
        <v>165</v>
      </c>
      <c r="C114" s="10" t="s">
        <v>24</v>
      </c>
      <c r="D114" s="10" t="s">
        <v>183</v>
      </c>
      <c r="E114" s="9">
        <v>118</v>
      </c>
      <c r="F114" s="18">
        <v>4.7881355932203391</v>
      </c>
      <c r="G114" s="19">
        <v>0.79802259887005655</v>
      </c>
      <c r="H114" s="20">
        <v>86</v>
      </c>
      <c r="I114" s="20">
        <v>28</v>
      </c>
      <c r="J114" s="20">
        <v>0</v>
      </c>
      <c r="K114" s="21">
        <f t="shared" si="0"/>
        <v>0.49137931034482757</v>
      </c>
      <c r="L114" s="20">
        <v>232</v>
      </c>
    </row>
    <row r="115" spans="2:12" ht="50.25" customHeight="1" x14ac:dyDescent="0.25">
      <c r="B115" s="9" t="s">
        <v>165</v>
      </c>
      <c r="C115" s="10" t="s">
        <v>24</v>
      </c>
      <c r="D115" s="10" t="s">
        <v>184</v>
      </c>
      <c r="E115" s="9">
        <v>105</v>
      </c>
      <c r="F115" s="18">
        <v>4.5999999999999996</v>
      </c>
      <c r="G115" s="19">
        <v>0.76666666666666661</v>
      </c>
      <c r="H115" s="20">
        <v>106</v>
      </c>
      <c r="I115" s="20">
        <v>21</v>
      </c>
      <c r="J115" s="20">
        <v>0</v>
      </c>
      <c r="K115" s="21">
        <f t="shared" si="0"/>
        <v>0.54741379310344829</v>
      </c>
      <c r="L115" s="20">
        <v>232</v>
      </c>
    </row>
    <row r="116" spans="2:12" ht="50.25" customHeight="1" x14ac:dyDescent="0.25">
      <c r="B116" s="9" t="s">
        <v>165</v>
      </c>
      <c r="C116" s="10" t="s">
        <v>24</v>
      </c>
      <c r="D116" s="10" t="s">
        <v>185</v>
      </c>
      <c r="E116" s="9">
        <v>88</v>
      </c>
      <c r="F116" s="18">
        <v>4.5340909090909092</v>
      </c>
      <c r="G116" s="19">
        <v>0.75568181818181823</v>
      </c>
      <c r="H116" s="20">
        <v>117</v>
      </c>
      <c r="I116" s="20">
        <v>27</v>
      </c>
      <c r="J116" s="20">
        <v>0</v>
      </c>
      <c r="K116" s="21">
        <f t="shared" si="0"/>
        <v>0.62068965517241381</v>
      </c>
      <c r="L116" s="20">
        <v>232</v>
      </c>
    </row>
    <row r="117" spans="2:12" ht="50.25" customHeight="1" x14ac:dyDescent="0.25">
      <c r="B117" s="9" t="s">
        <v>6</v>
      </c>
      <c r="C117" s="10" t="s">
        <v>24</v>
      </c>
      <c r="D117" s="10" t="s">
        <v>33</v>
      </c>
      <c r="E117" s="9">
        <v>138</v>
      </c>
      <c r="F117" s="18">
        <v>4.9347826086956523</v>
      </c>
      <c r="G117" s="19">
        <v>0.82246376811594202</v>
      </c>
      <c r="H117" s="20">
        <v>32</v>
      </c>
      <c r="I117" s="20">
        <v>3</v>
      </c>
      <c r="J117" s="20">
        <v>0</v>
      </c>
      <c r="K117" s="21">
        <f t="shared" si="0"/>
        <v>0.20231213872832371</v>
      </c>
      <c r="L117" s="20">
        <v>173</v>
      </c>
    </row>
    <row r="118" spans="2:12" ht="50.25" customHeight="1" x14ac:dyDescent="0.25">
      <c r="B118" s="9" t="s">
        <v>165</v>
      </c>
      <c r="C118" s="10" t="s">
        <v>24</v>
      </c>
      <c r="D118" s="10" t="s">
        <v>186</v>
      </c>
      <c r="E118" s="9">
        <v>120</v>
      </c>
      <c r="F118" s="18">
        <v>4.5666666666666664</v>
      </c>
      <c r="G118" s="19">
        <v>0.76111111111111107</v>
      </c>
      <c r="H118" s="20">
        <v>90</v>
      </c>
      <c r="I118" s="20">
        <v>22</v>
      </c>
      <c r="J118" s="20">
        <v>0</v>
      </c>
      <c r="K118" s="21">
        <f t="shared" si="0"/>
        <v>0.48275862068965519</v>
      </c>
      <c r="L118" s="20">
        <v>232</v>
      </c>
    </row>
    <row r="119" spans="2:12" ht="50.25" customHeight="1" x14ac:dyDescent="0.25">
      <c r="B119" s="9" t="s">
        <v>60</v>
      </c>
      <c r="C119" s="10" t="s">
        <v>24</v>
      </c>
      <c r="D119" s="10" t="s">
        <v>96</v>
      </c>
      <c r="E119" s="9">
        <v>393</v>
      </c>
      <c r="F119" s="18">
        <v>4.9821882951653942</v>
      </c>
      <c r="G119" s="19">
        <v>0.83036471586089899</v>
      </c>
      <c r="H119" s="20">
        <v>6</v>
      </c>
      <c r="I119" s="20">
        <v>3</v>
      </c>
      <c r="J119" s="20">
        <v>0</v>
      </c>
      <c r="K119" s="21">
        <f t="shared" si="0"/>
        <v>2.2388059701492536E-2</v>
      </c>
      <c r="L119" s="20">
        <v>402</v>
      </c>
    </row>
    <row r="120" spans="2:12" ht="50.25" customHeight="1" x14ac:dyDescent="0.25">
      <c r="B120" s="9" t="s">
        <v>60</v>
      </c>
      <c r="C120" s="10" t="s">
        <v>24</v>
      </c>
      <c r="D120" s="10" t="s">
        <v>97</v>
      </c>
      <c r="E120" s="9">
        <v>386</v>
      </c>
      <c r="F120" s="18">
        <v>4.8549222797927465</v>
      </c>
      <c r="G120" s="19">
        <v>0.80915371329879104</v>
      </c>
      <c r="H120" s="20">
        <v>14</v>
      </c>
      <c r="I120" s="20">
        <v>2</v>
      </c>
      <c r="J120" s="20">
        <v>0</v>
      </c>
      <c r="K120" s="21">
        <f t="shared" si="0"/>
        <v>3.9800995024875621E-2</v>
      </c>
      <c r="L120" s="20">
        <v>402</v>
      </c>
    </row>
    <row r="121" spans="2:12" ht="50.25" customHeight="1" x14ac:dyDescent="0.25">
      <c r="B121" s="9" t="s">
        <v>6</v>
      </c>
      <c r="C121" s="10" t="s">
        <v>24</v>
      </c>
      <c r="D121" s="10" t="s">
        <v>34</v>
      </c>
      <c r="E121" s="9">
        <v>158</v>
      </c>
      <c r="F121" s="18">
        <v>4.7848101265822782</v>
      </c>
      <c r="G121" s="19">
        <v>0.79746835443037967</v>
      </c>
      <c r="H121" s="20">
        <v>14</v>
      </c>
      <c r="I121" s="20">
        <v>1</v>
      </c>
      <c r="J121" s="20">
        <v>0</v>
      </c>
      <c r="K121" s="21">
        <f t="shared" si="0"/>
        <v>8.6705202312138727E-2</v>
      </c>
      <c r="L121" s="20">
        <v>173</v>
      </c>
    </row>
    <row r="122" spans="2:12" ht="50.25" customHeight="1" x14ac:dyDescent="0.25">
      <c r="B122" s="9" t="s">
        <v>60</v>
      </c>
      <c r="C122" s="10" t="s">
        <v>24</v>
      </c>
      <c r="D122" s="10" t="s">
        <v>98</v>
      </c>
      <c r="E122" s="9">
        <v>402</v>
      </c>
      <c r="F122" s="18">
        <v>5.4179104477611943</v>
      </c>
      <c r="G122" s="19">
        <v>0.90298507462686572</v>
      </c>
      <c r="H122" s="20">
        <v>0</v>
      </c>
      <c r="I122" s="20">
        <v>0</v>
      </c>
      <c r="J122" s="20">
        <v>0</v>
      </c>
      <c r="K122" s="21">
        <f t="shared" si="0"/>
        <v>0</v>
      </c>
      <c r="L122" s="20">
        <v>402</v>
      </c>
    </row>
    <row r="123" spans="2:12" ht="50.25" customHeight="1" x14ac:dyDescent="0.25">
      <c r="B123" s="9" t="s">
        <v>6</v>
      </c>
      <c r="C123" s="10" t="s">
        <v>24</v>
      </c>
      <c r="D123" s="10" t="s">
        <v>35</v>
      </c>
      <c r="E123" s="9">
        <v>120</v>
      </c>
      <c r="F123" s="18">
        <v>4.333333333333333</v>
      </c>
      <c r="G123" s="19">
        <v>0.72222222222222221</v>
      </c>
      <c r="H123" s="20">
        <v>53</v>
      </c>
      <c r="I123" s="20">
        <v>0</v>
      </c>
      <c r="J123" s="20">
        <v>0</v>
      </c>
      <c r="K123" s="21">
        <f t="shared" si="0"/>
        <v>0.30635838150289019</v>
      </c>
      <c r="L123" s="20">
        <v>173</v>
      </c>
    </row>
    <row r="124" spans="2:12" ht="50.25" customHeight="1" x14ac:dyDescent="0.25">
      <c r="B124" s="9" t="s">
        <v>6</v>
      </c>
      <c r="C124" s="10" t="s">
        <v>24</v>
      </c>
      <c r="D124" s="10" t="s">
        <v>36</v>
      </c>
      <c r="E124" s="9">
        <v>99</v>
      </c>
      <c r="F124" s="18">
        <v>4.0303030303030303</v>
      </c>
      <c r="G124" s="19">
        <v>0.67171717171717171</v>
      </c>
      <c r="H124" s="20">
        <v>72</v>
      </c>
      <c r="I124" s="20">
        <v>1</v>
      </c>
      <c r="J124" s="20">
        <v>1</v>
      </c>
      <c r="K124" s="21">
        <f t="shared" si="0"/>
        <v>0.43023255813953487</v>
      </c>
      <c r="L124" s="20">
        <v>172</v>
      </c>
    </row>
    <row r="125" spans="2:12" ht="50.25" customHeight="1" x14ac:dyDescent="0.25">
      <c r="B125" s="9" t="s">
        <v>60</v>
      </c>
      <c r="C125" s="10" t="s">
        <v>24</v>
      </c>
      <c r="D125" s="10" t="s">
        <v>99</v>
      </c>
      <c r="E125" s="9">
        <v>394</v>
      </c>
      <c r="F125" s="18">
        <v>5.2461928934010151</v>
      </c>
      <c r="G125" s="19">
        <v>0.87436548223350252</v>
      </c>
      <c r="H125" s="20">
        <v>7</v>
      </c>
      <c r="I125" s="20">
        <v>1</v>
      </c>
      <c r="J125" s="20">
        <v>0</v>
      </c>
      <c r="K125" s="21">
        <f t="shared" si="0"/>
        <v>1.9900497512437811E-2</v>
      </c>
      <c r="L125" s="20">
        <v>402</v>
      </c>
    </row>
    <row r="126" spans="2:12" ht="50.25" customHeight="1" x14ac:dyDescent="0.25">
      <c r="B126" s="9" t="s">
        <v>113</v>
      </c>
      <c r="C126" s="10" t="s">
        <v>24</v>
      </c>
      <c r="D126" s="10" t="s">
        <v>151</v>
      </c>
      <c r="E126" s="9">
        <v>271</v>
      </c>
      <c r="F126" s="18">
        <v>5.5313653136531364</v>
      </c>
      <c r="G126" s="19">
        <v>0.92189421894218937</v>
      </c>
      <c r="H126" s="20">
        <v>3</v>
      </c>
      <c r="I126" s="20">
        <v>1</v>
      </c>
      <c r="J126" s="20">
        <v>0</v>
      </c>
      <c r="K126" s="21">
        <f t="shared" si="0"/>
        <v>1.4545454545454545E-2</v>
      </c>
      <c r="L126" s="20">
        <v>275</v>
      </c>
    </row>
    <row r="127" spans="2:12" ht="50.25" customHeight="1" x14ac:dyDescent="0.25">
      <c r="B127" s="9" t="s">
        <v>60</v>
      </c>
      <c r="C127" s="10" t="s">
        <v>24</v>
      </c>
      <c r="D127" s="10" t="s">
        <v>100</v>
      </c>
      <c r="E127" s="9">
        <v>359</v>
      </c>
      <c r="F127" s="18">
        <v>4.5264623955431755</v>
      </c>
      <c r="G127" s="19">
        <v>0.75441039925719588</v>
      </c>
      <c r="H127" s="20">
        <v>37</v>
      </c>
      <c r="I127" s="20">
        <v>6</v>
      </c>
      <c r="J127" s="20">
        <v>0</v>
      </c>
      <c r="K127" s="21">
        <f t="shared" si="0"/>
        <v>0.10696517412935323</v>
      </c>
      <c r="L127" s="20">
        <v>402</v>
      </c>
    </row>
    <row r="128" spans="2:12" ht="50.25" customHeight="1" x14ac:dyDescent="0.25">
      <c r="B128" s="9" t="s">
        <v>6</v>
      </c>
      <c r="C128" s="10" t="s">
        <v>24</v>
      </c>
      <c r="D128" s="10" t="s">
        <v>37</v>
      </c>
      <c r="E128" s="9">
        <v>140</v>
      </c>
      <c r="F128" s="18">
        <v>4.3428571428571425</v>
      </c>
      <c r="G128" s="19">
        <v>0.72380952380952379</v>
      </c>
      <c r="H128" s="20">
        <v>33</v>
      </c>
      <c r="I128" s="20">
        <v>0</v>
      </c>
      <c r="J128" s="20">
        <v>0</v>
      </c>
      <c r="K128" s="21">
        <f t="shared" si="0"/>
        <v>0.19075144508670519</v>
      </c>
      <c r="L128" s="20">
        <v>173</v>
      </c>
    </row>
    <row r="129" spans="2:12" ht="50.25" customHeight="1" x14ac:dyDescent="0.25">
      <c r="B129" s="9" t="s">
        <v>113</v>
      </c>
      <c r="C129" s="10" t="s">
        <v>24</v>
      </c>
      <c r="D129" s="10" t="s">
        <v>152</v>
      </c>
      <c r="E129" s="9">
        <v>253</v>
      </c>
      <c r="F129" s="18">
        <v>5.3122529644268779</v>
      </c>
      <c r="G129" s="19">
        <v>0.88537549407114635</v>
      </c>
      <c r="H129" s="20">
        <v>7</v>
      </c>
      <c r="I129" s="20">
        <v>15</v>
      </c>
      <c r="J129" s="20">
        <v>0</v>
      </c>
      <c r="K129" s="21">
        <f t="shared" si="0"/>
        <v>0.08</v>
      </c>
      <c r="L129" s="20">
        <v>275</v>
      </c>
    </row>
    <row r="130" spans="2:12" ht="50.25" customHeight="1" x14ac:dyDescent="0.25">
      <c r="B130" s="9" t="s">
        <v>113</v>
      </c>
      <c r="C130" s="10" t="s">
        <v>24</v>
      </c>
      <c r="D130" s="10" t="s">
        <v>153</v>
      </c>
      <c r="E130" s="9">
        <v>182</v>
      </c>
      <c r="F130" s="18">
        <v>4.6813186813186816</v>
      </c>
      <c r="G130" s="19">
        <v>0.78021978021978022</v>
      </c>
      <c r="H130" s="20">
        <v>53</v>
      </c>
      <c r="I130" s="20">
        <v>40</v>
      </c>
      <c r="J130" s="20">
        <v>0</v>
      </c>
      <c r="K130" s="21">
        <f t="shared" si="0"/>
        <v>0.33818181818181819</v>
      </c>
      <c r="L130" s="20">
        <v>275</v>
      </c>
    </row>
    <row r="131" spans="2:12" ht="50.25" customHeight="1" x14ac:dyDescent="0.25">
      <c r="B131" s="9" t="s">
        <v>113</v>
      </c>
      <c r="C131" s="10" t="s">
        <v>38</v>
      </c>
      <c r="D131" s="10" t="s">
        <v>154</v>
      </c>
      <c r="E131" s="9">
        <v>234</v>
      </c>
      <c r="F131" s="18">
        <v>5.0897435897435894</v>
      </c>
      <c r="G131" s="19">
        <v>0.84829059829059827</v>
      </c>
      <c r="H131" s="20">
        <v>41</v>
      </c>
      <c r="I131" s="20">
        <v>0</v>
      </c>
      <c r="J131" s="20">
        <v>0</v>
      </c>
      <c r="K131" s="21">
        <f t="shared" si="0"/>
        <v>0.14909090909090908</v>
      </c>
      <c r="L131" s="20">
        <v>275</v>
      </c>
    </row>
    <row r="132" spans="2:12" ht="50.25" customHeight="1" x14ac:dyDescent="0.25">
      <c r="B132" s="9" t="s">
        <v>113</v>
      </c>
      <c r="C132" s="10" t="s">
        <v>38</v>
      </c>
      <c r="D132" s="10" t="s">
        <v>155</v>
      </c>
      <c r="E132" s="9">
        <v>207</v>
      </c>
      <c r="F132" s="18">
        <v>4.8309178743961354</v>
      </c>
      <c r="G132" s="19">
        <v>0.80515297906602257</v>
      </c>
      <c r="H132" s="20">
        <v>65</v>
      </c>
      <c r="I132" s="20">
        <v>3</v>
      </c>
      <c r="J132" s="20">
        <v>0</v>
      </c>
      <c r="K132" s="21">
        <f t="shared" si="0"/>
        <v>0.24727272727272728</v>
      </c>
      <c r="L132" s="20">
        <v>275</v>
      </c>
    </row>
    <row r="133" spans="2:12" ht="50.25" customHeight="1" x14ac:dyDescent="0.25">
      <c r="B133" s="9" t="s">
        <v>6</v>
      </c>
      <c r="C133" s="10" t="s">
        <v>38</v>
      </c>
      <c r="D133" s="10" t="s">
        <v>39</v>
      </c>
      <c r="E133" s="9">
        <v>168</v>
      </c>
      <c r="F133" s="18">
        <v>4.6904761904761907</v>
      </c>
      <c r="G133" s="19">
        <v>0.78174603174603174</v>
      </c>
      <c r="H133" s="20">
        <v>5</v>
      </c>
      <c r="I133" s="20">
        <v>0</v>
      </c>
      <c r="J133" s="20">
        <v>0</v>
      </c>
      <c r="K133" s="21">
        <f t="shared" si="0"/>
        <v>2.8901734104046242E-2</v>
      </c>
      <c r="L133" s="20">
        <v>173</v>
      </c>
    </row>
    <row r="134" spans="2:12" ht="50.25" customHeight="1" x14ac:dyDescent="0.25">
      <c r="B134" s="9" t="s">
        <v>60</v>
      </c>
      <c r="C134" s="10" t="s">
        <v>38</v>
      </c>
      <c r="D134" s="10" t="s">
        <v>101</v>
      </c>
      <c r="E134" s="9">
        <v>358</v>
      </c>
      <c r="F134" s="18">
        <v>5.022346368715084</v>
      </c>
      <c r="G134" s="19">
        <v>0.83705772811918067</v>
      </c>
      <c r="H134" s="20">
        <v>44</v>
      </c>
      <c r="I134" s="20">
        <v>0</v>
      </c>
      <c r="J134" s="20">
        <v>0</v>
      </c>
      <c r="K134" s="21">
        <f t="shared" si="0"/>
        <v>0.10945273631840796</v>
      </c>
      <c r="L134" s="20">
        <v>402</v>
      </c>
    </row>
    <row r="135" spans="2:12" ht="50.25" customHeight="1" x14ac:dyDescent="0.25">
      <c r="B135" s="9" t="s">
        <v>113</v>
      </c>
      <c r="C135" s="10" t="s">
        <v>38</v>
      </c>
      <c r="D135" s="10" t="s">
        <v>156</v>
      </c>
      <c r="E135" s="9">
        <v>143</v>
      </c>
      <c r="F135" s="18">
        <v>4.9720279720279716</v>
      </c>
      <c r="G135" s="19">
        <v>0.82867132867132864</v>
      </c>
      <c r="H135" s="20">
        <v>129</v>
      </c>
      <c r="I135" s="20">
        <v>3</v>
      </c>
      <c r="J135" s="20">
        <v>0</v>
      </c>
      <c r="K135" s="21">
        <f t="shared" si="0"/>
        <v>0.48</v>
      </c>
      <c r="L135" s="20">
        <v>275</v>
      </c>
    </row>
    <row r="136" spans="2:12" ht="50.25" customHeight="1" x14ac:dyDescent="0.25">
      <c r="B136" s="9" t="s">
        <v>113</v>
      </c>
      <c r="C136" s="10" t="s">
        <v>38</v>
      </c>
      <c r="D136" s="10" t="s">
        <v>157</v>
      </c>
      <c r="E136" s="9">
        <v>211</v>
      </c>
      <c r="F136" s="18">
        <v>4.9857819905213274</v>
      </c>
      <c r="G136" s="19">
        <v>0.8309636650868879</v>
      </c>
      <c r="H136" s="20">
        <v>62</v>
      </c>
      <c r="I136" s="20">
        <v>2</v>
      </c>
      <c r="J136" s="20">
        <v>0</v>
      </c>
      <c r="K136" s="21">
        <f t="shared" si="0"/>
        <v>0.23272727272727273</v>
      </c>
      <c r="L136" s="20">
        <v>275</v>
      </c>
    </row>
    <row r="137" spans="2:12" ht="50.25" customHeight="1" x14ac:dyDescent="0.25">
      <c r="B137" s="9" t="s">
        <v>165</v>
      </c>
      <c r="C137" s="10" t="s">
        <v>38</v>
      </c>
      <c r="D137" s="10" t="s">
        <v>187</v>
      </c>
      <c r="E137" s="9">
        <v>151</v>
      </c>
      <c r="F137" s="18">
        <v>4.3178807947019866</v>
      </c>
      <c r="G137" s="19">
        <v>0.7196467991169978</v>
      </c>
      <c r="H137" s="20">
        <v>70</v>
      </c>
      <c r="I137" s="20">
        <v>11</v>
      </c>
      <c r="J137" s="20">
        <v>0</v>
      </c>
      <c r="K137" s="21">
        <f t="shared" si="0"/>
        <v>0.34913793103448276</v>
      </c>
      <c r="L137" s="20">
        <v>232</v>
      </c>
    </row>
    <row r="138" spans="2:12" ht="50.25" customHeight="1" x14ac:dyDescent="0.25">
      <c r="B138" s="9" t="s">
        <v>6</v>
      </c>
      <c r="C138" s="10" t="s">
        <v>38</v>
      </c>
      <c r="D138" s="10" t="s">
        <v>40</v>
      </c>
      <c r="E138" s="9">
        <v>140</v>
      </c>
      <c r="F138" s="18">
        <v>4.7142857142857144</v>
      </c>
      <c r="G138" s="19">
        <v>0.7857142857142857</v>
      </c>
      <c r="H138" s="20">
        <v>31</v>
      </c>
      <c r="I138" s="20">
        <v>2</v>
      </c>
      <c r="J138" s="20">
        <v>0</v>
      </c>
      <c r="K138" s="21">
        <f t="shared" si="0"/>
        <v>0.19075144508670519</v>
      </c>
      <c r="L138" s="20">
        <v>173</v>
      </c>
    </row>
    <row r="139" spans="2:12" ht="50.25" customHeight="1" x14ac:dyDescent="0.25">
      <c r="B139" s="9" t="s">
        <v>165</v>
      </c>
      <c r="C139" s="10" t="s">
        <v>38</v>
      </c>
      <c r="D139" s="10" t="s">
        <v>188</v>
      </c>
      <c r="E139" s="9">
        <v>138</v>
      </c>
      <c r="F139" s="18">
        <v>4.77536231884058</v>
      </c>
      <c r="G139" s="19">
        <v>0.79589371980676338</v>
      </c>
      <c r="H139" s="20">
        <v>82</v>
      </c>
      <c r="I139" s="20">
        <v>12</v>
      </c>
      <c r="J139" s="20">
        <v>0</v>
      </c>
      <c r="K139" s="21">
        <f t="shared" si="0"/>
        <v>0.40517241379310343</v>
      </c>
      <c r="L139" s="20">
        <v>232</v>
      </c>
    </row>
    <row r="140" spans="2:12" ht="50.25" customHeight="1" x14ac:dyDescent="0.25">
      <c r="B140" s="9" t="s">
        <v>113</v>
      </c>
      <c r="C140" s="10" t="s">
        <v>38</v>
      </c>
      <c r="D140" s="10" t="s">
        <v>158</v>
      </c>
      <c r="E140" s="9">
        <v>150</v>
      </c>
      <c r="F140" s="18">
        <v>4.7133333333333329</v>
      </c>
      <c r="G140" s="19">
        <v>0.78555555555555545</v>
      </c>
      <c r="H140" s="20">
        <v>119</v>
      </c>
      <c r="I140" s="20">
        <v>6</v>
      </c>
      <c r="J140" s="20">
        <v>0</v>
      </c>
      <c r="K140" s="21">
        <f t="shared" si="0"/>
        <v>0.45454545454545453</v>
      </c>
      <c r="L140" s="20">
        <v>275</v>
      </c>
    </row>
    <row r="141" spans="2:12" ht="50.25" customHeight="1" x14ac:dyDescent="0.25">
      <c r="B141" s="9" t="s">
        <v>165</v>
      </c>
      <c r="C141" s="10" t="s">
        <v>38</v>
      </c>
      <c r="D141" s="10" t="s">
        <v>189</v>
      </c>
      <c r="E141" s="9">
        <v>115</v>
      </c>
      <c r="F141" s="18">
        <v>4.8956521739130432</v>
      </c>
      <c r="G141" s="19">
        <v>0.81594202898550716</v>
      </c>
      <c r="H141" s="20">
        <v>90</v>
      </c>
      <c r="I141" s="20">
        <v>27</v>
      </c>
      <c r="J141" s="20">
        <v>0</v>
      </c>
      <c r="K141" s="21">
        <f t="shared" si="0"/>
        <v>0.50431034482758619</v>
      </c>
      <c r="L141" s="20">
        <v>232</v>
      </c>
    </row>
    <row r="142" spans="2:12" ht="50.25" customHeight="1" x14ac:dyDescent="0.25">
      <c r="B142" s="9" t="s">
        <v>60</v>
      </c>
      <c r="C142" s="10" t="s">
        <v>38</v>
      </c>
      <c r="D142" s="10" t="s">
        <v>102</v>
      </c>
      <c r="E142" s="9">
        <v>362</v>
      </c>
      <c r="F142" s="18">
        <v>4.7734806629834257</v>
      </c>
      <c r="G142" s="19">
        <v>0.79558011049723765</v>
      </c>
      <c r="H142" s="20">
        <v>40</v>
      </c>
      <c r="I142" s="20">
        <v>0</v>
      </c>
      <c r="J142" s="20">
        <v>0</v>
      </c>
      <c r="K142" s="21">
        <f t="shared" si="0"/>
        <v>9.950248756218906E-2</v>
      </c>
      <c r="L142" s="20">
        <v>402</v>
      </c>
    </row>
    <row r="143" spans="2:12" ht="50.25" customHeight="1" x14ac:dyDescent="0.25">
      <c r="B143" s="9" t="s">
        <v>165</v>
      </c>
      <c r="C143" s="10" t="s">
        <v>38</v>
      </c>
      <c r="D143" s="10" t="s">
        <v>190</v>
      </c>
      <c r="E143" s="9">
        <v>133</v>
      </c>
      <c r="F143" s="18">
        <v>4.9624060150375939</v>
      </c>
      <c r="G143" s="19">
        <v>0.82706766917293228</v>
      </c>
      <c r="H143" s="20">
        <v>85</v>
      </c>
      <c r="I143" s="20">
        <v>14</v>
      </c>
      <c r="J143" s="20">
        <v>0</v>
      </c>
      <c r="K143" s="21">
        <f t="shared" si="0"/>
        <v>0.42672413793103448</v>
      </c>
      <c r="L143" s="20">
        <v>232</v>
      </c>
    </row>
    <row r="144" spans="2:12" ht="50.25" customHeight="1" x14ac:dyDescent="0.25">
      <c r="B144" s="9" t="s">
        <v>60</v>
      </c>
      <c r="C144" s="10" t="s">
        <v>38</v>
      </c>
      <c r="D144" s="10" t="s">
        <v>103</v>
      </c>
      <c r="E144" s="9">
        <v>309</v>
      </c>
      <c r="F144" s="18">
        <v>4.3851132686084142</v>
      </c>
      <c r="G144" s="19">
        <v>0.73085221143473567</v>
      </c>
      <c r="H144" s="20">
        <v>90</v>
      </c>
      <c r="I144" s="20">
        <v>3</v>
      </c>
      <c r="J144" s="20">
        <v>0</v>
      </c>
      <c r="K144" s="21">
        <f t="shared" si="0"/>
        <v>0.23134328358208955</v>
      </c>
      <c r="L144" s="20">
        <v>402</v>
      </c>
    </row>
    <row r="145" spans="2:12" ht="50.25" customHeight="1" x14ac:dyDescent="0.25">
      <c r="B145" s="9" t="s">
        <v>6</v>
      </c>
      <c r="C145" s="10" t="s">
        <v>38</v>
      </c>
      <c r="D145" s="10" t="s">
        <v>41</v>
      </c>
      <c r="E145" s="9">
        <v>126</v>
      </c>
      <c r="F145" s="18">
        <v>5.0714285714285712</v>
      </c>
      <c r="G145" s="19">
        <v>0.84523809523809523</v>
      </c>
      <c r="H145" s="20">
        <v>44</v>
      </c>
      <c r="I145" s="20">
        <v>3</v>
      </c>
      <c r="J145" s="20">
        <v>0</v>
      </c>
      <c r="K145" s="21">
        <f t="shared" si="0"/>
        <v>0.27167630057803466</v>
      </c>
      <c r="L145" s="20">
        <v>173</v>
      </c>
    </row>
    <row r="146" spans="2:12" ht="50.25" customHeight="1" x14ac:dyDescent="0.25">
      <c r="B146" s="9" t="s">
        <v>113</v>
      </c>
      <c r="C146" s="10" t="s">
        <v>38</v>
      </c>
      <c r="D146" s="10" t="s">
        <v>159</v>
      </c>
      <c r="E146" s="9">
        <v>154</v>
      </c>
      <c r="F146" s="18">
        <v>5.2142857142857144</v>
      </c>
      <c r="G146" s="19">
        <v>0.86904761904761907</v>
      </c>
      <c r="H146" s="20">
        <v>119</v>
      </c>
      <c r="I146" s="20">
        <v>2</v>
      </c>
      <c r="J146" s="20">
        <v>0</v>
      </c>
      <c r="K146" s="21">
        <f t="shared" si="0"/>
        <v>0.44</v>
      </c>
      <c r="L146" s="20">
        <v>275</v>
      </c>
    </row>
    <row r="147" spans="2:12" ht="50.25" customHeight="1" x14ac:dyDescent="0.25">
      <c r="B147" s="9" t="s">
        <v>6</v>
      </c>
      <c r="C147" s="10" t="s">
        <v>38</v>
      </c>
      <c r="D147" s="10" t="s">
        <v>42</v>
      </c>
      <c r="E147" s="9">
        <v>105</v>
      </c>
      <c r="F147" s="18">
        <v>4.9047619047619051</v>
      </c>
      <c r="G147" s="19">
        <v>0.81746031746031755</v>
      </c>
      <c r="H147" s="20">
        <v>65</v>
      </c>
      <c r="I147" s="20">
        <v>3</v>
      </c>
      <c r="J147" s="20">
        <v>0</v>
      </c>
      <c r="K147" s="21">
        <f t="shared" si="0"/>
        <v>0.39306358381502893</v>
      </c>
      <c r="L147" s="20">
        <v>173</v>
      </c>
    </row>
    <row r="148" spans="2:12" ht="50.25" customHeight="1" x14ac:dyDescent="0.25">
      <c r="B148" s="9" t="s">
        <v>165</v>
      </c>
      <c r="C148" s="10" t="s">
        <v>38</v>
      </c>
      <c r="D148" s="10" t="s">
        <v>191</v>
      </c>
      <c r="E148" s="9">
        <v>122</v>
      </c>
      <c r="F148" s="18">
        <v>4.5245901639344259</v>
      </c>
      <c r="G148" s="19">
        <v>0.75409836065573765</v>
      </c>
      <c r="H148" s="20">
        <v>98</v>
      </c>
      <c r="I148" s="20">
        <v>12</v>
      </c>
      <c r="J148" s="20">
        <v>0</v>
      </c>
      <c r="K148" s="21">
        <f t="shared" si="0"/>
        <v>0.47413793103448276</v>
      </c>
      <c r="L148" s="20">
        <v>232</v>
      </c>
    </row>
    <row r="149" spans="2:12" ht="50.25" customHeight="1" x14ac:dyDescent="0.25">
      <c r="B149" s="9" t="s">
        <v>6</v>
      </c>
      <c r="C149" s="10" t="s">
        <v>38</v>
      </c>
      <c r="D149" s="10" t="s">
        <v>43</v>
      </c>
      <c r="E149" s="9">
        <v>134</v>
      </c>
      <c r="F149" s="18">
        <v>3.6268656716417911</v>
      </c>
      <c r="G149" s="19">
        <v>0.60447761194029848</v>
      </c>
      <c r="H149" s="20">
        <v>38</v>
      </c>
      <c r="I149" s="20">
        <v>1</v>
      </c>
      <c r="J149" s="20">
        <v>0</v>
      </c>
      <c r="K149" s="21">
        <f t="shared" si="0"/>
        <v>0.22543352601156069</v>
      </c>
      <c r="L149" s="20">
        <v>173</v>
      </c>
    </row>
    <row r="150" spans="2:12" ht="50.25" customHeight="1" x14ac:dyDescent="0.25">
      <c r="B150" s="9" t="s">
        <v>60</v>
      </c>
      <c r="C150" s="10" t="s">
        <v>38</v>
      </c>
      <c r="D150" s="10" t="s">
        <v>104</v>
      </c>
      <c r="E150" s="9">
        <v>369</v>
      </c>
      <c r="F150" s="18">
        <v>4.4037940379403793</v>
      </c>
      <c r="G150" s="19">
        <v>0.73396567299006321</v>
      </c>
      <c r="H150" s="20">
        <v>32</v>
      </c>
      <c r="I150" s="20">
        <v>1</v>
      </c>
      <c r="J150" s="20">
        <v>0</v>
      </c>
      <c r="K150" s="21">
        <f t="shared" si="0"/>
        <v>8.2089552238805971E-2</v>
      </c>
      <c r="L150" s="20">
        <v>402</v>
      </c>
    </row>
    <row r="151" spans="2:12" ht="50.25" customHeight="1" x14ac:dyDescent="0.25">
      <c r="B151" s="9" t="s">
        <v>60</v>
      </c>
      <c r="C151" s="10" t="s">
        <v>38</v>
      </c>
      <c r="D151" s="10" t="s">
        <v>105</v>
      </c>
      <c r="E151" s="9">
        <v>313</v>
      </c>
      <c r="F151" s="18">
        <v>3.7635782747603832</v>
      </c>
      <c r="G151" s="19">
        <v>0.6272630457933972</v>
      </c>
      <c r="H151" s="20">
        <v>88</v>
      </c>
      <c r="I151" s="20">
        <v>1</v>
      </c>
      <c r="J151" s="20">
        <v>0</v>
      </c>
      <c r="K151" s="21">
        <f t="shared" si="0"/>
        <v>0.22139303482587064</v>
      </c>
      <c r="L151" s="20">
        <v>402</v>
      </c>
    </row>
    <row r="152" spans="2:12" ht="50.25" customHeight="1" x14ac:dyDescent="0.25">
      <c r="B152" s="9" t="s">
        <v>165</v>
      </c>
      <c r="C152" s="10" t="s">
        <v>38</v>
      </c>
      <c r="D152" s="10" t="s">
        <v>192</v>
      </c>
      <c r="E152" s="9">
        <v>92</v>
      </c>
      <c r="F152" s="18">
        <v>4.7391304347826084</v>
      </c>
      <c r="G152" s="19">
        <v>0.78985507246376807</v>
      </c>
      <c r="H152" s="20">
        <v>122</v>
      </c>
      <c r="I152" s="20">
        <v>18</v>
      </c>
      <c r="J152" s="20">
        <v>0</v>
      </c>
      <c r="K152" s="21">
        <f t="shared" si="0"/>
        <v>0.60344827586206895</v>
      </c>
      <c r="L152" s="20">
        <v>232</v>
      </c>
    </row>
    <row r="153" spans="2:12" ht="50.25" customHeight="1" x14ac:dyDescent="0.25">
      <c r="B153" s="9" t="s">
        <v>6</v>
      </c>
      <c r="C153" s="10" t="s">
        <v>38</v>
      </c>
      <c r="D153" s="10" t="s">
        <v>44</v>
      </c>
      <c r="E153" s="9">
        <v>96</v>
      </c>
      <c r="F153" s="18">
        <v>4.4375</v>
      </c>
      <c r="G153" s="19">
        <v>0.73958333333333337</v>
      </c>
      <c r="H153" s="20">
        <v>77</v>
      </c>
      <c r="I153" s="20">
        <v>0</v>
      </c>
      <c r="J153" s="20">
        <v>0</v>
      </c>
      <c r="K153" s="21">
        <f t="shared" si="0"/>
        <v>0.44508670520231214</v>
      </c>
      <c r="L153" s="20">
        <v>173</v>
      </c>
    </row>
    <row r="154" spans="2:12" ht="50.25" customHeight="1" x14ac:dyDescent="0.25">
      <c r="B154" s="9" t="s">
        <v>165</v>
      </c>
      <c r="C154" s="10" t="s">
        <v>38</v>
      </c>
      <c r="D154" s="10" t="s">
        <v>193</v>
      </c>
      <c r="E154" s="9">
        <v>166</v>
      </c>
      <c r="F154" s="18">
        <v>3.7710843373493974</v>
      </c>
      <c r="G154" s="19">
        <v>0.62851405622489953</v>
      </c>
      <c r="H154" s="20">
        <v>60</v>
      </c>
      <c r="I154" s="20">
        <v>6</v>
      </c>
      <c r="J154" s="20">
        <v>0</v>
      </c>
      <c r="K154" s="21">
        <f t="shared" si="0"/>
        <v>0.28448275862068967</v>
      </c>
      <c r="L154" s="20">
        <v>232</v>
      </c>
    </row>
    <row r="155" spans="2:12" ht="50.25" customHeight="1" x14ac:dyDescent="0.25">
      <c r="B155" s="9" t="s">
        <v>6</v>
      </c>
      <c r="C155" s="10" t="s">
        <v>38</v>
      </c>
      <c r="D155" s="10" t="s">
        <v>45</v>
      </c>
      <c r="E155" s="9">
        <v>165</v>
      </c>
      <c r="F155" s="18">
        <v>4.2484848484848481</v>
      </c>
      <c r="G155" s="19">
        <v>0.70808080808080798</v>
      </c>
      <c r="H155" s="20">
        <v>8</v>
      </c>
      <c r="I155" s="20">
        <v>0</v>
      </c>
      <c r="J155" s="20">
        <v>0</v>
      </c>
      <c r="K155" s="21">
        <f t="shared" si="0"/>
        <v>4.6242774566473986E-2</v>
      </c>
      <c r="L155" s="20">
        <v>173</v>
      </c>
    </row>
    <row r="156" spans="2:12" ht="50.25" customHeight="1" x14ac:dyDescent="0.25">
      <c r="B156" s="9" t="s">
        <v>60</v>
      </c>
      <c r="C156" s="10" t="s">
        <v>38</v>
      </c>
      <c r="D156" s="10" t="s">
        <v>106</v>
      </c>
      <c r="E156" s="9">
        <v>293</v>
      </c>
      <c r="F156" s="18">
        <v>4.7201365187713309</v>
      </c>
      <c r="G156" s="19">
        <v>0.78668941979522178</v>
      </c>
      <c r="H156" s="20">
        <v>106</v>
      </c>
      <c r="I156" s="20">
        <v>3</v>
      </c>
      <c r="J156" s="20">
        <v>0</v>
      </c>
      <c r="K156" s="21">
        <f t="shared" si="0"/>
        <v>0.27114427860696516</v>
      </c>
      <c r="L156" s="20">
        <v>402</v>
      </c>
    </row>
    <row r="157" spans="2:12" ht="50.25" customHeight="1" x14ac:dyDescent="0.25">
      <c r="B157" s="9" t="s">
        <v>165</v>
      </c>
      <c r="C157" s="10" t="s">
        <v>38</v>
      </c>
      <c r="D157" s="10" t="s">
        <v>194</v>
      </c>
      <c r="E157" s="9">
        <v>196</v>
      </c>
      <c r="F157" s="18">
        <v>3.739795918367347</v>
      </c>
      <c r="G157" s="19">
        <v>0.62329931972789121</v>
      </c>
      <c r="H157" s="20">
        <v>31</v>
      </c>
      <c r="I157" s="20">
        <v>5</v>
      </c>
      <c r="J157" s="20">
        <v>0</v>
      </c>
      <c r="K157" s="21">
        <f t="shared" si="0"/>
        <v>0.15517241379310345</v>
      </c>
      <c r="L157" s="20">
        <v>232</v>
      </c>
    </row>
    <row r="158" spans="2:12" ht="50.25" customHeight="1" x14ac:dyDescent="0.25">
      <c r="B158" s="9" t="s">
        <v>6</v>
      </c>
      <c r="C158" s="10" t="s">
        <v>38</v>
      </c>
      <c r="D158" s="10" t="s">
        <v>46</v>
      </c>
      <c r="E158" s="9">
        <v>165</v>
      </c>
      <c r="F158" s="18">
        <v>3.7696969696969695</v>
      </c>
      <c r="G158" s="19">
        <v>0.62828282828282822</v>
      </c>
      <c r="H158" s="20">
        <v>8</v>
      </c>
      <c r="I158" s="20">
        <v>0</v>
      </c>
      <c r="J158" s="20">
        <v>0</v>
      </c>
      <c r="K158" s="21">
        <f t="shared" si="0"/>
        <v>4.6242774566473986E-2</v>
      </c>
      <c r="L158" s="20">
        <v>173</v>
      </c>
    </row>
    <row r="159" spans="2:12" ht="50.25" customHeight="1" x14ac:dyDescent="0.25">
      <c r="B159" s="9" t="s">
        <v>60</v>
      </c>
      <c r="C159" s="10" t="s">
        <v>47</v>
      </c>
      <c r="D159" s="10" t="s">
        <v>107</v>
      </c>
      <c r="E159" s="9">
        <v>398</v>
      </c>
      <c r="F159" s="18">
        <v>4.8969849246231156</v>
      </c>
      <c r="G159" s="19">
        <v>0.81616415410385257</v>
      </c>
      <c r="H159" s="20">
        <v>4</v>
      </c>
      <c r="I159" s="20">
        <v>0</v>
      </c>
      <c r="J159" s="20">
        <v>0</v>
      </c>
      <c r="K159" s="21">
        <f t="shared" si="0"/>
        <v>9.9502487562189053E-3</v>
      </c>
      <c r="L159" s="20">
        <v>402</v>
      </c>
    </row>
    <row r="160" spans="2:12" ht="50.25" customHeight="1" x14ac:dyDescent="0.25">
      <c r="B160" s="9" t="s">
        <v>165</v>
      </c>
      <c r="C160" s="10" t="s">
        <v>47</v>
      </c>
      <c r="D160" s="10" t="s">
        <v>195</v>
      </c>
      <c r="E160" s="9">
        <v>203</v>
      </c>
      <c r="F160" s="18">
        <v>4.8522167487684733</v>
      </c>
      <c r="G160" s="19">
        <v>0.80870279146141222</v>
      </c>
      <c r="H160" s="20">
        <v>27</v>
      </c>
      <c r="I160" s="20">
        <v>2</v>
      </c>
      <c r="J160" s="20">
        <v>0</v>
      </c>
      <c r="K160" s="21">
        <f t="shared" si="0"/>
        <v>0.125</v>
      </c>
      <c r="L160" s="20">
        <v>232</v>
      </c>
    </row>
    <row r="161" spans="2:12" ht="50.25" customHeight="1" x14ac:dyDescent="0.25">
      <c r="B161" s="9" t="s">
        <v>113</v>
      </c>
      <c r="C161" s="10" t="s">
        <v>47</v>
      </c>
      <c r="D161" s="10" t="s">
        <v>160</v>
      </c>
      <c r="E161" s="9">
        <v>193</v>
      </c>
      <c r="F161" s="18">
        <v>4.7202072538860103</v>
      </c>
      <c r="G161" s="19">
        <v>0.78670120898100171</v>
      </c>
      <c r="H161" s="20">
        <v>48</v>
      </c>
      <c r="I161" s="20">
        <v>34</v>
      </c>
      <c r="J161" s="20">
        <v>0</v>
      </c>
      <c r="K161" s="21">
        <f t="shared" si="0"/>
        <v>0.29818181818181816</v>
      </c>
      <c r="L161" s="20">
        <v>275</v>
      </c>
    </row>
    <row r="162" spans="2:12" ht="50.25" customHeight="1" x14ac:dyDescent="0.25">
      <c r="B162" s="9" t="s">
        <v>113</v>
      </c>
      <c r="C162" s="10" t="s">
        <v>47</v>
      </c>
      <c r="D162" s="10" t="s">
        <v>52</v>
      </c>
      <c r="E162" s="9">
        <v>187</v>
      </c>
      <c r="F162" s="18">
        <v>4.8395721925133692</v>
      </c>
      <c r="G162" s="19">
        <v>0.80659536541889487</v>
      </c>
      <c r="H162" s="20">
        <v>48</v>
      </c>
      <c r="I162" s="20">
        <v>40</v>
      </c>
      <c r="J162" s="20">
        <v>0</v>
      </c>
      <c r="K162" s="21">
        <f t="shared" si="0"/>
        <v>0.32</v>
      </c>
      <c r="L162" s="20">
        <v>275</v>
      </c>
    </row>
    <row r="163" spans="2:12" ht="50.25" customHeight="1" x14ac:dyDescent="0.25">
      <c r="B163" s="9" t="s">
        <v>165</v>
      </c>
      <c r="C163" s="10" t="s">
        <v>47</v>
      </c>
      <c r="D163" s="10" t="s">
        <v>196</v>
      </c>
      <c r="E163" s="9">
        <v>169</v>
      </c>
      <c r="F163" s="18">
        <v>5.0473372781065091</v>
      </c>
      <c r="G163" s="19">
        <v>0.84122287968441822</v>
      </c>
      <c r="H163" s="20">
        <v>38</v>
      </c>
      <c r="I163" s="20">
        <v>25</v>
      </c>
      <c r="J163" s="20">
        <v>0</v>
      </c>
      <c r="K163" s="21">
        <f t="shared" si="0"/>
        <v>0.27155172413793105</v>
      </c>
      <c r="L163" s="20">
        <v>232</v>
      </c>
    </row>
    <row r="164" spans="2:12" ht="50.25" customHeight="1" x14ac:dyDescent="0.25">
      <c r="B164" s="9" t="s">
        <v>6</v>
      </c>
      <c r="C164" s="10" t="s">
        <v>47</v>
      </c>
      <c r="D164" s="10" t="s">
        <v>48</v>
      </c>
      <c r="E164" s="9">
        <v>169</v>
      </c>
      <c r="F164" s="18">
        <v>4.8639053254437874</v>
      </c>
      <c r="G164" s="19">
        <v>0.81065088757396453</v>
      </c>
      <c r="H164" s="20">
        <v>4</v>
      </c>
      <c r="I164" s="20">
        <v>0</v>
      </c>
      <c r="J164" s="20">
        <v>0</v>
      </c>
      <c r="K164" s="21">
        <f t="shared" si="0"/>
        <v>2.3121387283236993E-2</v>
      </c>
      <c r="L164" s="20">
        <v>173</v>
      </c>
    </row>
    <row r="165" spans="2:12" ht="50.25" customHeight="1" x14ac:dyDescent="0.25">
      <c r="B165" s="9" t="s">
        <v>60</v>
      </c>
      <c r="C165" s="10" t="s">
        <v>47</v>
      </c>
      <c r="D165" s="10" t="s">
        <v>108</v>
      </c>
      <c r="E165" s="9">
        <v>390</v>
      </c>
      <c r="F165" s="18">
        <v>4.5999999999999996</v>
      </c>
      <c r="G165" s="19">
        <v>0.76666666666666661</v>
      </c>
      <c r="H165" s="20">
        <v>11</v>
      </c>
      <c r="I165" s="20">
        <v>1</v>
      </c>
      <c r="J165" s="20">
        <v>0</v>
      </c>
      <c r="K165" s="21">
        <f t="shared" si="0"/>
        <v>2.9850746268656716E-2</v>
      </c>
      <c r="L165" s="20">
        <v>402</v>
      </c>
    </row>
    <row r="166" spans="2:12" ht="50.25" customHeight="1" x14ac:dyDescent="0.25">
      <c r="B166" s="9" t="s">
        <v>165</v>
      </c>
      <c r="C166" s="10" t="s">
        <v>47</v>
      </c>
      <c r="D166" s="10" t="s">
        <v>197</v>
      </c>
      <c r="E166" s="9">
        <v>136</v>
      </c>
      <c r="F166" s="18">
        <v>4.9852941176470589</v>
      </c>
      <c r="G166" s="19">
        <v>0.83088235294117652</v>
      </c>
      <c r="H166" s="20">
        <v>62</v>
      </c>
      <c r="I166" s="20">
        <v>34</v>
      </c>
      <c r="J166" s="20">
        <v>0</v>
      </c>
      <c r="K166" s="21">
        <f t="shared" si="0"/>
        <v>0.41379310344827586</v>
      </c>
      <c r="L166" s="20">
        <v>232</v>
      </c>
    </row>
    <row r="167" spans="2:12" ht="50.25" customHeight="1" x14ac:dyDescent="0.25">
      <c r="B167" s="9" t="s">
        <v>6</v>
      </c>
      <c r="C167" s="10" t="s">
        <v>47</v>
      </c>
      <c r="D167" s="10" t="s">
        <v>49</v>
      </c>
      <c r="E167" s="9">
        <v>172</v>
      </c>
      <c r="F167" s="18">
        <v>4.7674418604651159</v>
      </c>
      <c r="G167" s="19">
        <v>0.79457364341085268</v>
      </c>
      <c r="H167" s="20">
        <v>1</v>
      </c>
      <c r="I167" s="20">
        <v>0</v>
      </c>
      <c r="J167" s="20">
        <v>0</v>
      </c>
      <c r="K167" s="21">
        <f t="shared" si="0"/>
        <v>5.7803468208092483E-3</v>
      </c>
      <c r="L167" s="20">
        <v>173</v>
      </c>
    </row>
    <row r="168" spans="2:12" ht="50.25" customHeight="1" x14ac:dyDescent="0.25">
      <c r="B168" s="9" t="s">
        <v>165</v>
      </c>
      <c r="C168" s="10" t="s">
        <v>47</v>
      </c>
      <c r="D168" s="10" t="s">
        <v>198</v>
      </c>
      <c r="E168" s="9">
        <v>131</v>
      </c>
      <c r="F168" s="18">
        <v>4.893129770992366</v>
      </c>
      <c r="G168" s="19">
        <v>0.81552162849872767</v>
      </c>
      <c r="H168" s="20">
        <v>64</v>
      </c>
      <c r="I168" s="20">
        <v>37</v>
      </c>
      <c r="J168" s="20">
        <v>0</v>
      </c>
      <c r="K168" s="21">
        <f t="shared" si="0"/>
        <v>0.43534482758620691</v>
      </c>
      <c r="L168" s="20">
        <v>232</v>
      </c>
    </row>
    <row r="169" spans="2:12" ht="50.25" customHeight="1" x14ac:dyDescent="0.25">
      <c r="B169" s="9" t="s">
        <v>6</v>
      </c>
      <c r="C169" s="10" t="s">
        <v>47</v>
      </c>
      <c r="D169" s="10" t="s">
        <v>50</v>
      </c>
      <c r="E169" s="9">
        <v>172</v>
      </c>
      <c r="F169" s="18">
        <v>4.8720930232558137</v>
      </c>
      <c r="G169" s="19">
        <v>0.81201550387596899</v>
      </c>
      <c r="H169" s="20">
        <v>1</v>
      </c>
      <c r="I169" s="20">
        <v>0</v>
      </c>
      <c r="J169" s="20">
        <v>0</v>
      </c>
      <c r="K169" s="21">
        <f t="shared" si="0"/>
        <v>5.7803468208092483E-3</v>
      </c>
      <c r="L169" s="20">
        <v>173</v>
      </c>
    </row>
    <row r="170" spans="2:12" ht="50.25" customHeight="1" x14ac:dyDescent="0.25">
      <c r="B170" s="9" t="s">
        <v>165</v>
      </c>
      <c r="C170" s="10" t="s">
        <v>47</v>
      </c>
      <c r="D170" s="10" t="s">
        <v>199</v>
      </c>
      <c r="E170" s="9">
        <v>121</v>
      </c>
      <c r="F170" s="18">
        <v>4.9669421487603307</v>
      </c>
      <c r="G170" s="19">
        <v>0.82782369146005508</v>
      </c>
      <c r="H170" s="20">
        <v>72</v>
      </c>
      <c r="I170" s="20">
        <v>39</v>
      </c>
      <c r="J170" s="20">
        <v>0</v>
      </c>
      <c r="K170" s="21">
        <f t="shared" si="0"/>
        <v>0.47844827586206895</v>
      </c>
      <c r="L170" s="20">
        <v>232</v>
      </c>
    </row>
    <row r="171" spans="2:12" ht="50.25" customHeight="1" x14ac:dyDescent="0.25">
      <c r="B171" s="9" t="s">
        <v>165</v>
      </c>
      <c r="C171" s="10" t="s">
        <v>47</v>
      </c>
      <c r="D171" s="10" t="s">
        <v>200</v>
      </c>
      <c r="E171" s="9">
        <v>132</v>
      </c>
      <c r="F171" s="18">
        <v>5.1590909090909092</v>
      </c>
      <c r="G171" s="19">
        <v>0.85984848484848486</v>
      </c>
      <c r="H171" s="20">
        <v>89</v>
      </c>
      <c r="I171" s="20">
        <v>11</v>
      </c>
      <c r="J171" s="20">
        <v>0</v>
      </c>
      <c r="K171" s="21">
        <f t="shared" si="0"/>
        <v>0.43103448275862066</v>
      </c>
      <c r="L171" s="20">
        <v>232</v>
      </c>
    </row>
    <row r="172" spans="2:12" ht="50.25" customHeight="1" x14ac:dyDescent="0.25">
      <c r="B172" s="9" t="s">
        <v>165</v>
      </c>
      <c r="C172" s="10" t="s">
        <v>47</v>
      </c>
      <c r="D172" s="10" t="s">
        <v>201</v>
      </c>
      <c r="E172" s="9">
        <v>151</v>
      </c>
      <c r="F172" s="18">
        <v>5.1523178807947021</v>
      </c>
      <c r="G172" s="19">
        <v>0.85871964679911705</v>
      </c>
      <c r="H172" s="20">
        <v>57</v>
      </c>
      <c r="I172" s="20">
        <v>24</v>
      </c>
      <c r="J172" s="20">
        <v>0</v>
      </c>
      <c r="K172" s="21">
        <f t="shared" si="0"/>
        <v>0.34913793103448276</v>
      </c>
      <c r="L172" s="20">
        <v>232</v>
      </c>
    </row>
    <row r="173" spans="2:12" ht="50.25" customHeight="1" x14ac:dyDescent="0.25">
      <c r="B173" s="9" t="s">
        <v>165</v>
      </c>
      <c r="C173" s="10" t="s">
        <v>47</v>
      </c>
      <c r="D173" s="10" t="s">
        <v>202</v>
      </c>
      <c r="E173" s="9">
        <v>125</v>
      </c>
      <c r="F173" s="18">
        <v>5.2320000000000002</v>
      </c>
      <c r="G173" s="19">
        <v>0.872</v>
      </c>
      <c r="H173" s="20">
        <v>77</v>
      </c>
      <c r="I173" s="20">
        <v>30</v>
      </c>
      <c r="J173" s="20">
        <v>0</v>
      </c>
      <c r="K173" s="21">
        <f t="shared" si="0"/>
        <v>0.46120689655172414</v>
      </c>
      <c r="L173" s="20">
        <v>232</v>
      </c>
    </row>
    <row r="174" spans="2:12" ht="50.25" customHeight="1" x14ac:dyDescent="0.25">
      <c r="B174" s="9" t="s">
        <v>6</v>
      </c>
      <c r="C174" s="10" t="s">
        <v>47</v>
      </c>
      <c r="D174" s="10" t="s">
        <v>51</v>
      </c>
      <c r="E174" s="9">
        <v>149</v>
      </c>
      <c r="F174" s="18">
        <v>4.6040268456375841</v>
      </c>
      <c r="G174" s="19">
        <v>0.76733780760626402</v>
      </c>
      <c r="H174" s="20">
        <v>15</v>
      </c>
      <c r="I174" s="20">
        <v>9</v>
      </c>
      <c r="J174" s="20">
        <v>0</v>
      </c>
      <c r="K174" s="21">
        <f t="shared" si="0"/>
        <v>0.13872832369942195</v>
      </c>
      <c r="L174" s="20">
        <v>173</v>
      </c>
    </row>
    <row r="175" spans="2:12" ht="50.25" customHeight="1" x14ac:dyDescent="0.25">
      <c r="B175" s="9" t="s">
        <v>165</v>
      </c>
      <c r="C175" s="10" t="s">
        <v>47</v>
      </c>
      <c r="D175" s="10" t="s">
        <v>203</v>
      </c>
      <c r="E175" s="9">
        <v>126</v>
      </c>
      <c r="F175" s="18">
        <v>5.3492063492063489</v>
      </c>
      <c r="G175" s="19">
        <v>0.89153439153439151</v>
      </c>
      <c r="H175" s="20">
        <v>81</v>
      </c>
      <c r="I175" s="20">
        <v>25</v>
      </c>
      <c r="J175" s="20">
        <v>0</v>
      </c>
      <c r="K175" s="21">
        <f t="shared" si="0"/>
        <v>0.45689655172413796</v>
      </c>
      <c r="L175" s="20">
        <v>232</v>
      </c>
    </row>
    <row r="176" spans="2:12" ht="50.25" customHeight="1" x14ac:dyDescent="0.25">
      <c r="B176" s="9" t="s">
        <v>60</v>
      </c>
      <c r="C176" s="10" t="s">
        <v>47</v>
      </c>
      <c r="D176" s="10" t="s">
        <v>109</v>
      </c>
      <c r="E176" s="9">
        <v>392</v>
      </c>
      <c r="F176" s="18">
        <v>4.9362244897959187</v>
      </c>
      <c r="G176" s="19">
        <v>0.82270408163265307</v>
      </c>
      <c r="H176" s="20">
        <v>10</v>
      </c>
      <c r="I176" s="20">
        <v>0</v>
      </c>
      <c r="J176" s="20">
        <v>0</v>
      </c>
      <c r="K176" s="21">
        <f t="shared" si="0"/>
        <v>2.4875621890547265E-2</v>
      </c>
      <c r="L176" s="20">
        <v>402</v>
      </c>
    </row>
    <row r="177" spans="2:12" ht="50.25" customHeight="1" x14ac:dyDescent="0.25">
      <c r="B177" s="9" t="s">
        <v>60</v>
      </c>
      <c r="C177" s="10" t="s">
        <v>47</v>
      </c>
      <c r="D177" s="10" t="s">
        <v>110</v>
      </c>
      <c r="E177" s="9">
        <v>369</v>
      </c>
      <c r="F177" s="18">
        <v>5.2168021680216805</v>
      </c>
      <c r="G177" s="19">
        <v>0.86946702800361342</v>
      </c>
      <c r="H177" s="20">
        <v>33</v>
      </c>
      <c r="I177" s="20">
        <v>0</v>
      </c>
      <c r="J177" s="20">
        <v>0</v>
      </c>
      <c r="K177" s="21">
        <f t="shared" si="0"/>
        <v>8.2089552238805971E-2</v>
      </c>
      <c r="L177" s="20">
        <v>402</v>
      </c>
    </row>
    <row r="178" spans="2:12" ht="50.25" customHeight="1" x14ac:dyDescent="0.25">
      <c r="B178" s="9" t="s">
        <v>165</v>
      </c>
      <c r="C178" s="10" t="s">
        <v>47</v>
      </c>
      <c r="D178" s="10" t="s">
        <v>204</v>
      </c>
      <c r="E178" s="9">
        <v>187</v>
      </c>
      <c r="F178" s="18">
        <v>4.9411764705882355</v>
      </c>
      <c r="G178" s="19">
        <v>0.82352941176470595</v>
      </c>
      <c r="H178" s="20">
        <v>41</v>
      </c>
      <c r="I178" s="20">
        <v>4</v>
      </c>
      <c r="J178" s="20">
        <v>0</v>
      </c>
      <c r="K178" s="21">
        <f t="shared" si="0"/>
        <v>0.19396551724137931</v>
      </c>
      <c r="L178" s="20">
        <v>232</v>
      </c>
    </row>
    <row r="179" spans="2:12" ht="50.25" customHeight="1" x14ac:dyDescent="0.25">
      <c r="B179" s="9" t="s">
        <v>6</v>
      </c>
      <c r="C179" s="10" t="s">
        <v>47</v>
      </c>
      <c r="D179" s="10" t="s">
        <v>52</v>
      </c>
      <c r="E179" s="9">
        <v>147</v>
      </c>
      <c r="F179" s="18">
        <v>4.4421768707482991</v>
      </c>
      <c r="G179" s="19">
        <v>0.74036281179138319</v>
      </c>
      <c r="H179" s="20">
        <v>14</v>
      </c>
      <c r="I179" s="20">
        <v>12</v>
      </c>
      <c r="J179" s="20">
        <v>0</v>
      </c>
      <c r="K179" s="21">
        <f t="shared" si="0"/>
        <v>0.15028901734104047</v>
      </c>
      <c r="L179" s="20">
        <v>173</v>
      </c>
    </row>
    <row r="180" spans="2:12" ht="50.25" customHeight="1" x14ac:dyDescent="0.25">
      <c r="B180" s="9" t="s">
        <v>113</v>
      </c>
      <c r="C180" s="10" t="s">
        <v>47</v>
      </c>
      <c r="D180" s="10" t="s">
        <v>161</v>
      </c>
      <c r="E180" s="9">
        <v>183</v>
      </c>
      <c r="F180" s="18">
        <v>4.8688524590163933</v>
      </c>
      <c r="G180" s="19">
        <v>0.81147540983606559</v>
      </c>
      <c r="H180" s="20">
        <v>48</v>
      </c>
      <c r="I180" s="20">
        <v>44</v>
      </c>
      <c r="J180" s="20">
        <v>0</v>
      </c>
      <c r="K180" s="21">
        <f t="shared" si="0"/>
        <v>0.33454545454545453</v>
      </c>
      <c r="L180" s="20">
        <v>275</v>
      </c>
    </row>
    <row r="181" spans="2:12" ht="50.25" customHeight="1" x14ac:dyDescent="0.25">
      <c r="B181" s="9" t="s">
        <v>6</v>
      </c>
      <c r="C181" s="10" t="s">
        <v>47</v>
      </c>
      <c r="D181" s="10" t="s">
        <v>53</v>
      </c>
      <c r="E181" s="9">
        <v>105</v>
      </c>
      <c r="F181" s="18">
        <v>5.1523809523809527</v>
      </c>
      <c r="G181" s="19">
        <v>0.85873015873015879</v>
      </c>
      <c r="H181" s="20">
        <v>66</v>
      </c>
      <c r="I181" s="20">
        <v>2</v>
      </c>
      <c r="J181" s="20">
        <v>0</v>
      </c>
      <c r="K181" s="21">
        <f t="shared" si="0"/>
        <v>0.39306358381502893</v>
      </c>
      <c r="L181" s="20">
        <v>173</v>
      </c>
    </row>
    <row r="182" spans="2:12" ht="50.25" customHeight="1" x14ac:dyDescent="0.25">
      <c r="B182" s="9" t="s">
        <v>165</v>
      </c>
      <c r="C182" s="10" t="s">
        <v>47</v>
      </c>
      <c r="D182" s="10" t="s">
        <v>205</v>
      </c>
      <c r="E182" s="9">
        <v>166</v>
      </c>
      <c r="F182" s="18">
        <v>4.9638554216867474</v>
      </c>
      <c r="G182" s="19">
        <v>0.82730923694779124</v>
      </c>
      <c r="H182" s="20">
        <v>54</v>
      </c>
      <c r="I182" s="20">
        <v>12</v>
      </c>
      <c r="J182" s="20">
        <v>0</v>
      </c>
      <c r="K182" s="21">
        <f t="shared" si="0"/>
        <v>0.28448275862068967</v>
      </c>
      <c r="L182" s="20">
        <v>232</v>
      </c>
    </row>
    <row r="183" spans="2:12" ht="50.25" customHeight="1" x14ac:dyDescent="0.25">
      <c r="B183" s="9" t="s">
        <v>113</v>
      </c>
      <c r="C183" s="10" t="s">
        <v>47</v>
      </c>
      <c r="D183" s="10" t="s">
        <v>162</v>
      </c>
      <c r="E183" s="9">
        <v>166</v>
      </c>
      <c r="F183" s="18">
        <v>5.3132530120481931</v>
      </c>
      <c r="G183" s="19">
        <v>0.88554216867469882</v>
      </c>
      <c r="H183" s="20">
        <v>90</v>
      </c>
      <c r="I183" s="20">
        <v>19</v>
      </c>
      <c r="J183" s="20">
        <v>0</v>
      </c>
      <c r="K183" s="21">
        <f t="shared" si="0"/>
        <v>0.39636363636363636</v>
      </c>
      <c r="L183" s="20">
        <v>275</v>
      </c>
    </row>
    <row r="184" spans="2:12" ht="50.25" customHeight="1" x14ac:dyDescent="0.25">
      <c r="B184" s="9" t="s">
        <v>6</v>
      </c>
      <c r="C184" s="10" t="s">
        <v>47</v>
      </c>
      <c r="D184" s="10" t="s">
        <v>54</v>
      </c>
      <c r="E184" s="9">
        <v>165</v>
      </c>
      <c r="F184" s="18">
        <v>5.0727272727272723</v>
      </c>
      <c r="G184" s="19">
        <v>0.84545454545454535</v>
      </c>
      <c r="H184" s="20">
        <v>7</v>
      </c>
      <c r="I184" s="20">
        <v>1</v>
      </c>
      <c r="J184" s="20">
        <v>0</v>
      </c>
      <c r="K184" s="21">
        <f t="shared" si="0"/>
        <v>4.6242774566473986E-2</v>
      </c>
      <c r="L184" s="20">
        <v>173</v>
      </c>
    </row>
    <row r="185" spans="2:12" ht="50.25" customHeight="1" x14ac:dyDescent="0.25">
      <c r="B185" s="9" t="s">
        <v>113</v>
      </c>
      <c r="C185" s="10" t="s">
        <v>47</v>
      </c>
      <c r="D185" s="10" t="s">
        <v>163</v>
      </c>
      <c r="E185" s="9">
        <v>209</v>
      </c>
      <c r="F185" s="18">
        <v>5.2488038277511961</v>
      </c>
      <c r="G185" s="19">
        <v>0.87480063795853269</v>
      </c>
      <c r="H185" s="20">
        <v>56</v>
      </c>
      <c r="I185" s="20">
        <v>10</v>
      </c>
      <c r="J185" s="20">
        <v>0</v>
      </c>
      <c r="K185" s="21">
        <f t="shared" si="0"/>
        <v>0.24</v>
      </c>
      <c r="L185" s="20">
        <v>275</v>
      </c>
    </row>
    <row r="186" spans="2:12" ht="50.25" customHeight="1" x14ac:dyDescent="0.25">
      <c r="B186" s="9" t="s">
        <v>6</v>
      </c>
      <c r="C186" s="10" t="s">
        <v>47</v>
      </c>
      <c r="D186" s="10" t="s">
        <v>55</v>
      </c>
      <c r="E186" s="9">
        <v>163</v>
      </c>
      <c r="F186" s="18">
        <v>4.9509202453987733</v>
      </c>
      <c r="G186" s="19">
        <v>0.82515337423312884</v>
      </c>
      <c r="H186" s="20">
        <v>9</v>
      </c>
      <c r="I186" s="20">
        <v>1</v>
      </c>
      <c r="J186" s="20">
        <v>0</v>
      </c>
      <c r="K186" s="21">
        <f t="shared" si="0"/>
        <v>5.7803468208092484E-2</v>
      </c>
      <c r="L186" s="20">
        <v>173</v>
      </c>
    </row>
    <row r="187" spans="2:12" ht="50.25" customHeight="1" x14ac:dyDescent="0.25">
      <c r="B187" s="9" t="s">
        <v>165</v>
      </c>
      <c r="C187" s="10" t="s">
        <v>47</v>
      </c>
      <c r="D187" s="10" t="s">
        <v>206</v>
      </c>
      <c r="E187" s="9">
        <v>201</v>
      </c>
      <c r="F187" s="18">
        <v>4.6119402985074629</v>
      </c>
      <c r="G187" s="19">
        <v>0.76865671641791045</v>
      </c>
      <c r="H187" s="20">
        <v>24</v>
      </c>
      <c r="I187" s="20">
        <v>7</v>
      </c>
      <c r="J187" s="20">
        <v>0</v>
      </c>
      <c r="K187" s="21">
        <f t="shared" si="0"/>
        <v>0.1336206896551724</v>
      </c>
      <c r="L187" s="20">
        <v>232</v>
      </c>
    </row>
    <row r="188" spans="2:12" ht="50.25" customHeight="1" x14ac:dyDescent="0.25">
      <c r="B188" s="9" t="s">
        <v>6</v>
      </c>
      <c r="C188" s="10" t="s">
        <v>47</v>
      </c>
      <c r="D188" s="10" t="s">
        <v>56</v>
      </c>
      <c r="E188" s="9">
        <v>165</v>
      </c>
      <c r="F188" s="18">
        <v>5.2181818181818178</v>
      </c>
      <c r="G188" s="19">
        <v>0.86969696969696964</v>
      </c>
      <c r="H188" s="20">
        <v>8</v>
      </c>
      <c r="I188" s="20">
        <v>0</v>
      </c>
      <c r="J188" s="20">
        <v>0</v>
      </c>
      <c r="K188" s="21">
        <f t="shared" si="0"/>
        <v>4.6242774566473986E-2</v>
      </c>
      <c r="L188" s="20">
        <v>173</v>
      </c>
    </row>
    <row r="189" spans="2:12" ht="50.25" customHeight="1" x14ac:dyDescent="0.25">
      <c r="B189" s="9" t="s">
        <v>60</v>
      </c>
      <c r="C189" s="10" t="s">
        <v>47</v>
      </c>
      <c r="D189" s="10" t="s">
        <v>111</v>
      </c>
      <c r="E189" s="9">
        <v>392</v>
      </c>
      <c r="F189" s="18">
        <v>5.5127551020408161</v>
      </c>
      <c r="G189" s="19">
        <v>0.91879251700680264</v>
      </c>
      <c r="H189" s="20">
        <v>10</v>
      </c>
      <c r="I189" s="20">
        <v>0</v>
      </c>
      <c r="J189" s="20">
        <v>0</v>
      </c>
      <c r="K189" s="21">
        <f t="shared" si="0"/>
        <v>2.4875621890547265E-2</v>
      </c>
      <c r="L189" s="20">
        <v>402</v>
      </c>
    </row>
    <row r="190" spans="2:12" ht="50.25" customHeight="1" x14ac:dyDescent="0.25">
      <c r="B190" s="9" t="s">
        <v>6</v>
      </c>
      <c r="C190" s="10" t="s">
        <v>47</v>
      </c>
      <c r="D190" s="10" t="s">
        <v>57</v>
      </c>
      <c r="E190" s="9">
        <v>170</v>
      </c>
      <c r="F190" s="18">
        <v>4.3117647058823527</v>
      </c>
      <c r="G190" s="19">
        <v>0.71862745098039216</v>
      </c>
      <c r="H190" s="20">
        <v>3</v>
      </c>
      <c r="I190" s="20">
        <v>0</v>
      </c>
      <c r="J190" s="20">
        <v>0</v>
      </c>
      <c r="K190" s="21">
        <f t="shared" si="0"/>
        <v>1.7341040462427744E-2</v>
      </c>
      <c r="L190" s="20">
        <v>173</v>
      </c>
    </row>
    <row r="191" spans="2:12" ht="50.25" customHeight="1" x14ac:dyDescent="0.25">
      <c r="B191" s="9" t="s">
        <v>6</v>
      </c>
      <c r="C191" s="10" t="s">
        <v>47</v>
      </c>
      <c r="D191" s="10" t="s">
        <v>58</v>
      </c>
      <c r="E191" s="9">
        <v>169</v>
      </c>
      <c r="F191" s="18">
        <v>4.6568047337278102</v>
      </c>
      <c r="G191" s="19">
        <v>0.77613412228796841</v>
      </c>
      <c r="H191" s="20">
        <v>4</v>
      </c>
      <c r="I191" s="20">
        <v>0</v>
      </c>
      <c r="J191" s="20">
        <v>0</v>
      </c>
      <c r="K191" s="21">
        <f t="shared" si="0"/>
        <v>2.3121387283236993E-2</v>
      </c>
      <c r="L191" s="20">
        <v>173</v>
      </c>
    </row>
    <row r="192" spans="2:12" ht="50.25" customHeight="1" x14ac:dyDescent="0.25">
      <c r="B192" s="9" t="s">
        <v>6</v>
      </c>
      <c r="C192" s="10" t="s">
        <v>47</v>
      </c>
      <c r="D192" s="10" t="s">
        <v>59</v>
      </c>
      <c r="E192" s="9">
        <v>159</v>
      </c>
      <c r="F192" s="18">
        <v>4.4591194968553456</v>
      </c>
      <c r="G192" s="19">
        <v>0.74318658280922423</v>
      </c>
      <c r="H192" s="20">
        <v>12</v>
      </c>
      <c r="I192" s="20">
        <v>2</v>
      </c>
      <c r="J192" s="20">
        <v>0</v>
      </c>
      <c r="K192" s="21">
        <f t="shared" si="0"/>
        <v>8.0924855491329481E-2</v>
      </c>
      <c r="L192" s="20">
        <v>173</v>
      </c>
    </row>
    <row r="193" spans="2:12" ht="50.25" customHeight="1" x14ac:dyDescent="0.25">
      <c r="B193" s="9" t="s">
        <v>113</v>
      </c>
      <c r="C193" s="10" t="s">
        <v>47</v>
      </c>
      <c r="D193" s="10" t="s">
        <v>164</v>
      </c>
      <c r="E193" s="9">
        <v>156</v>
      </c>
      <c r="F193" s="18">
        <v>4.3076923076923075</v>
      </c>
      <c r="G193" s="19">
        <v>0.71794871794871795</v>
      </c>
      <c r="H193" s="20">
        <v>83</v>
      </c>
      <c r="I193" s="20">
        <v>36</v>
      </c>
      <c r="J193" s="20">
        <v>0</v>
      </c>
      <c r="K193" s="21">
        <f t="shared" si="0"/>
        <v>0.43272727272727274</v>
      </c>
      <c r="L193" s="20">
        <v>275</v>
      </c>
    </row>
    <row r="194" spans="2:12" ht="50.25" customHeight="1" x14ac:dyDescent="0.25">
      <c r="B194" s="9" t="s">
        <v>60</v>
      </c>
      <c r="C194" s="10" t="s">
        <v>47</v>
      </c>
      <c r="D194" s="10" t="s">
        <v>112</v>
      </c>
      <c r="E194" s="9">
        <v>377</v>
      </c>
      <c r="F194" s="18">
        <v>4.0954907161803717</v>
      </c>
      <c r="G194" s="19">
        <v>0.68258178603006192</v>
      </c>
      <c r="H194" s="20">
        <v>22</v>
      </c>
      <c r="I194" s="20">
        <v>3</v>
      </c>
      <c r="J194" s="20">
        <v>0</v>
      </c>
      <c r="K194" s="21">
        <f t="shared" si="0"/>
        <v>6.2189054726368161E-2</v>
      </c>
      <c r="L194" s="20">
        <v>402</v>
      </c>
    </row>
    <row r="195" spans="2:12" ht="14.25" customHeight="1" x14ac:dyDescent="0.25"/>
    <row r="196" spans="2:12" ht="14.25" customHeight="1" x14ac:dyDescent="0.25"/>
    <row r="197" spans="2:12" ht="14.25" customHeight="1" x14ac:dyDescent="0.25"/>
    <row r="198" spans="2:12" ht="14.25" customHeight="1" x14ac:dyDescent="0.25"/>
    <row r="199" spans="2:12" ht="14.25" customHeight="1" x14ac:dyDescent="0.25"/>
    <row r="200" spans="2:12" ht="14.25" customHeight="1" x14ac:dyDescent="0.25"/>
    <row r="201" spans="2:12" ht="14.25" customHeight="1" x14ac:dyDescent="0.25"/>
    <row r="202" spans="2:12" ht="14.25" customHeight="1" x14ac:dyDescent="0.25"/>
    <row r="203" spans="2:12" ht="14.25" customHeight="1" x14ac:dyDescent="0.25"/>
    <row r="204" spans="2:12" ht="14.25" customHeight="1" x14ac:dyDescent="0.25"/>
    <row r="205" spans="2:12" ht="14.25" customHeight="1" x14ac:dyDescent="0.25"/>
    <row r="206" spans="2:12" ht="14.25" customHeight="1" x14ac:dyDescent="0.25"/>
    <row r="207" spans="2:12" ht="14.25" customHeight="1" x14ac:dyDescent="0.25"/>
    <row r="208" spans="2:12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B1:L194" xr:uid="{00000000-0009-0000-0000-000001000000}"/>
  <conditionalFormatting sqref="G2:G194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conditionalFormatting sqref="A1">
    <cfRule type="colorScale" priority="2">
      <colorScale>
        <cfvo type="min"/>
        <cfvo type="max"/>
        <color rgb="FF57BB8A"/>
        <color rgb="FFFFFFFF"/>
      </colorScale>
    </cfRule>
  </conditionalFormatting>
  <pageMargins left="0.51181102362204722" right="0.51181102362204722" top="0.78740157480314965" bottom="0.78740157480314965" header="0" footer="0"/>
  <pageSetup paperSize="9" orientation="portrait"/>
  <rowBreaks count="3" manualBreakCount="3">
    <brk id="49" man="1"/>
    <brk id="101" man="1"/>
    <brk id="15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pane ySplit="5" topLeftCell="A6" activePane="bottomLeft" state="frozen"/>
      <selection pane="bottomLeft" activeCell="B7" sqref="B7"/>
    </sheetView>
  </sheetViews>
  <sheetFormatPr defaultColWidth="12.625" defaultRowHeight="15" customHeight="1" x14ac:dyDescent="0.25"/>
  <cols>
    <col min="1" max="1" width="1.875" customWidth="1"/>
    <col min="2" max="3" width="20.625" customWidth="1"/>
    <col min="4" max="4" width="81" customWidth="1"/>
    <col min="5" max="5" width="21.25" customWidth="1"/>
    <col min="6" max="6" width="15.875" customWidth="1"/>
    <col min="7" max="7" width="20.75" customWidth="1"/>
    <col min="8" max="12" width="6.875" customWidth="1"/>
    <col min="13" max="14" width="8" customWidth="1"/>
    <col min="15" max="15" width="21.375" customWidth="1"/>
    <col min="16" max="16" width="8" customWidth="1"/>
    <col min="17" max="17" width="12.125" customWidth="1"/>
    <col min="18" max="18" width="13.5" customWidth="1"/>
    <col min="19" max="19" width="7.75" customWidth="1"/>
    <col min="20" max="20" width="14.125" customWidth="1"/>
    <col min="21" max="26" width="7.625" customWidth="1"/>
  </cols>
  <sheetData>
    <row r="1" spans="1:26" ht="14.25" customHeight="1" x14ac:dyDescent="0.25"/>
    <row r="2" spans="1:26" ht="33" customHeight="1" x14ac:dyDescent="0.25">
      <c r="B2" s="49" t="s">
        <v>0</v>
      </c>
      <c r="C2" s="48"/>
      <c r="D2" s="48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Q2" s="34"/>
      <c r="R2" s="34"/>
      <c r="S2" s="34"/>
      <c r="T2" s="34"/>
    </row>
    <row r="3" spans="1:26" ht="17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6" ht="14.25" customHeight="1" x14ac:dyDescent="0.25">
      <c r="E4" s="50">
        <v>2021</v>
      </c>
      <c r="F4" s="51"/>
      <c r="G4" s="51"/>
      <c r="H4" s="51"/>
      <c r="I4" s="51"/>
      <c r="J4" s="51"/>
      <c r="K4" s="51"/>
      <c r="L4" s="52"/>
      <c r="M4" s="53">
        <v>2022</v>
      </c>
      <c r="N4" s="51"/>
      <c r="O4" s="51"/>
      <c r="P4" s="51"/>
      <c r="Q4" s="51"/>
      <c r="R4" s="51"/>
      <c r="S4" s="51"/>
      <c r="T4" s="52"/>
    </row>
    <row r="5" spans="1:26" ht="31.5" customHeight="1" x14ac:dyDescent="0.25">
      <c r="A5" s="5"/>
      <c r="B5" s="35" t="s">
        <v>2</v>
      </c>
      <c r="C5" s="35" t="s">
        <v>3</v>
      </c>
      <c r="D5" s="36" t="s">
        <v>4</v>
      </c>
      <c r="E5" s="8" t="s">
        <v>207</v>
      </c>
      <c r="F5" s="8" t="s">
        <v>208</v>
      </c>
      <c r="G5" s="8" t="s">
        <v>5</v>
      </c>
      <c r="H5" s="37" t="s">
        <v>209</v>
      </c>
      <c r="I5" s="37" t="s">
        <v>210</v>
      </c>
      <c r="J5" s="37" t="s">
        <v>211</v>
      </c>
      <c r="K5" s="38" t="s">
        <v>212</v>
      </c>
      <c r="L5" s="37" t="s">
        <v>213</v>
      </c>
      <c r="M5" s="8" t="s">
        <v>207</v>
      </c>
      <c r="N5" s="8" t="s">
        <v>208</v>
      </c>
      <c r="O5" s="8" t="s">
        <v>5</v>
      </c>
      <c r="P5" s="37" t="s">
        <v>209</v>
      </c>
      <c r="Q5" s="37" t="s">
        <v>210</v>
      </c>
      <c r="R5" s="37" t="s">
        <v>211</v>
      </c>
      <c r="S5" s="38" t="s">
        <v>214</v>
      </c>
      <c r="T5" s="37" t="s">
        <v>213</v>
      </c>
      <c r="U5" s="5"/>
      <c r="V5" s="5"/>
      <c r="W5" s="5"/>
      <c r="X5" s="5"/>
      <c r="Y5" s="5"/>
      <c r="Z5" s="5"/>
    </row>
    <row r="6" spans="1:26" ht="50.25" customHeight="1" x14ac:dyDescent="0.25">
      <c r="B6" s="9" t="s">
        <v>6</v>
      </c>
      <c r="C6" s="10" t="s">
        <v>7</v>
      </c>
      <c r="D6" s="10" t="s">
        <v>8</v>
      </c>
      <c r="E6" s="39">
        <v>155</v>
      </c>
      <c r="F6" s="40">
        <v>4.8</v>
      </c>
      <c r="G6" s="11">
        <v>0.79999999999999993</v>
      </c>
      <c r="H6" s="39">
        <v>17</v>
      </c>
      <c r="I6" s="39">
        <v>1</v>
      </c>
      <c r="J6" s="39">
        <v>0</v>
      </c>
      <c r="K6" s="11">
        <f t="shared" ref="K6:K198" si="0">(H6+I6+J6)/L6</f>
        <v>0.10404624277456648</v>
      </c>
      <c r="L6" s="39">
        <v>173</v>
      </c>
      <c r="M6" s="39">
        <v>134</v>
      </c>
      <c r="N6" s="40">
        <v>4.8283582089552235</v>
      </c>
      <c r="O6" s="11">
        <v>0.80472636815920395</v>
      </c>
      <c r="P6" s="39">
        <v>2</v>
      </c>
      <c r="Q6" s="39">
        <v>0</v>
      </c>
      <c r="R6" s="39">
        <v>109</v>
      </c>
      <c r="S6" s="11">
        <f t="shared" ref="S6:S198" si="1">(P6+Q6)/T6</f>
        <v>1.2738853503184714E-2</v>
      </c>
      <c r="T6" s="39">
        <v>157</v>
      </c>
    </row>
    <row r="7" spans="1:26" ht="50.25" customHeight="1" x14ac:dyDescent="0.25">
      <c r="B7" s="9" t="s">
        <v>6</v>
      </c>
      <c r="C7" s="10" t="s">
        <v>7</v>
      </c>
      <c r="D7" s="10" t="s">
        <v>9</v>
      </c>
      <c r="E7" s="39">
        <v>161</v>
      </c>
      <c r="F7" s="40">
        <v>4.9254658385093171</v>
      </c>
      <c r="G7" s="11">
        <v>0.82091097308488614</v>
      </c>
      <c r="H7" s="39">
        <v>11</v>
      </c>
      <c r="I7" s="39">
        <v>1</v>
      </c>
      <c r="J7" s="39">
        <v>0</v>
      </c>
      <c r="K7" s="11">
        <f t="shared" si="0"/>
        <v>6.9364161849710976E-2</v>
      </c>
      <c r="L7" s="39">
        <v>173</v>
      </c>
      <c r="M7" s="39">
        <v>137</v>
      </c>
      <c r="N7" s="40">
        <v>4.9781021897810218</v>
      </c>
      <c r="O7" s="11">
        <v>0.82968369829683697</v>
      </c>
      <c r="P7" s="39">
        <v>36</v>
      </c>
      <c r="Q7" s="39">
        <v>2</v>
      </c>
      <c r="R7" s="39">
        <v>0</v>
      </c>
      <c r="S7" s="11">
        <f t="shared" si="1"/>
        <v>8.1896551724137928E-2</v>
      </c>
      <c r="T7" s="39">
        <v>464</v>
      </c>
    </row>
    <row r="8" spans="1:26" ht="50.25" customHeight="1" x14ac:dyDescent="0.25">
      <c r="B8" s="9" t="s">
        <v>6</v>
      </c>
      <c r="C8" s="10" t="s">
        <v>7</v>
      </c>
      <c r="D8" s="10" t="s">
        <v>10</v>
      </c>
      <c r="E8" s="39">
        <v>161</v>
      </c>
      <c r="F8" s="40">
        <v>5.1242236024844718</v>
      </c>
      <c r="G8" s="11">
        <v>0.85403726708074534</v>
      </c>
      <c r="H8" s="39">
        <v>12</v>
      </c>
      <c r="I8" s="39">
        <v>0</v>
      </c>
      <c r="J8" s="39">
        <v>0</v>
      </c>
      <c r="K8" s="11">
        <f t="shared" si="0"/>
        <v>6.9364161849710976E-2</v>
      </c>
      <c r="L8" s="39">
        <v>173</v>
      </c>
      <c r="M8" s="39">
        <v>137</v>
      </c>
      <c r="N8" s="40">
        <v>5.2335766423357661</v>
      </c>
      <c r="O8" s="11">
        <v>0.87226277372262773</v>
      </c>
      <c r="P8" s="39">
        <v>18</v>
      </c>
      <c r="Q8" s="39">
        <v>3</v>
      </c>
      <c r="R8" s="39">
        <v>0</v>
      </c>
      <c r="S8" s="11">
        <f t="shared" si="1"/>
        <v>4.5258620689655173E-2</v>
      </c>
      <c r="T8" s="39">
        <v>464</v>
      </c>
    </row>
    <row r="9" spans="1:26" ht="50.25" customHeight="1" x14ac:dyDescent="0.25">
      <c r="B9" s="9" t="s">
        <v>6</v>
      </c>
      <c r="C9" s="10" t="s">
        <v>11</v>
      </c>
      <c r="D9" s="10" t="s">
        <v>12</v>
      </c>
      <c r="E9" s="39">
        <v>165</v>
      </c>
      <c r="F9" s="40">
        <v>4.8424242424242427</v>
      </c>
      <c r="G9" s="11">
        <v>0.80707070707070716</v>
      </c>
      <c r="H9" s="39">
        <v>8</v>
      </c>
      <c r="I9" s="39">
        <v>0</v>
      </c>
      <c r="J9" s="39">
        <v>0</v>
      </c>
      <c r="K9" s="11">
        <f t="shared" si="0"/>
        <v>4.6242774566473986E-2</v>
      </c>
      <c r="L9" s="39">
        <v>173</v>
      </c>
      <c r="M9" s="39">
        <v>140</v>
      </c>
      <c r="N9" s="40">
        <v>4.9214285714285717</v>
      </c>
      <c r="O9" s="11">
        <v>0.82023809523809532</v>
      </c>
      <c r="P9" s="39">
        <v>0</v>
      </c>
      <c r="Q9" s="39">
        <v>0</v>
      </c>
      <c r="R9" s="39">
        <v>109</v>
      </c>
      <c r="S9" s="11">
        <f t="shared" si="1"/>
        <v>0</v>
      </c>
      <c r="T9" s="39">
        <v>157</v>
      </c>
    </row>
    <row r="10" spans="1:26" ht="50.25" customHeight="1" x14ac:dyDescent="0.25">
      <c r="B10" s="9" t="s">
        <v>6</v>
      </c>
      <c r="C10" s="10" t="s">
        <v>11</v>
      </c>
      <c r="D10" s="10" t="s">
        <v>13</v>
      </c>
      <c r="E10" s="39">
        <v>157</v>
      </c>
      <c r="F10" s="40">
        <v>4.4076433121019107</v>
      </c>
      <c r="G10" s="11">
        <v>0.73460721868365175</v>
      </c>
      <c r="H10" s="39">
        <v>15</v>
      </c>
      <c r="I10" s="39">
        <v>1</v>
      </c>
      <c r="J10" s="39">
        <v>0</v>
      </c>
      <c r="K10" s="11">
        <f t="shared" si="0"/>
        <v>9.2485549132947972E-2</v>
      </c>
      <c r="L10" s="39">
        <v>173</v>
      </c>
      <c r="M10" s="39">
        <v>134</v>
      </c>
      <c r="N10" s="40">
        <v>4.6641791044776122</v>
      </c>
      <c r="O10" s="11">
        <v>0.77736318407960203</v>
      </c>
      <c r="P10" s="39">
        <v>60</v>
      </c>
      <c r="Q10" s="39">
        <v>15</v>
      </c>
      <c r="R10" s="39">
        <v>0</v>
      </c>
      <c r="S10" s="11">
        <f t="shared" si="1"/>
        <v>0.44642857142857145</v>
      </c>
      <c r="T10" s="39">
        <v>168</v>
      </c>
    </row>
    <row r="11" spans="1:26" ht="50.25" customHeight="1" x14ac:dyDescent="0.25">
      <c r="B11" s="9" t="s">
        <v>6</v>
      </c>
      <c r="C11" s="10" t="s">
        <v>11</v>
      </c>
      <c r="D11" s="10" t="s">
        <v>14</v>
      </c>
      <c r="E11" s="39">
        <v>158</v>
      </c>
      <c r="F11" s="40">
        <v>4.3987341772151902</v>
      </c>
      <c r="G11" s="11">
        <v>0.73312236286919841</v>
      </c>
      <c r="H11" s="39">
        <v>14</v>
      </c>
      <c r="I11" s="39">
        <v>1</v>
      </c>
      <c r="J11" s="39">
        <v>0</v>
      </c>
      <c r="K11" s="11">
        <f t="shared" si="0"/>
        <v>8.6705202312138727E-2</v>
      </c>
      <c r="L11" s="39">
        <v>173</v>
      </c>
      <c r="M11" s="39">
        <v>140</v>
      </c>
      <c r="N11" s="40">
        <v>4.4142857142857146</v>
      </c>
      <c r="O11" s="11">
        <v>0.73571428571428577</v>
      </c>
      <c r="P11" s="39">
        <v>46</v>
      </c>
      <c r="Q11" s="39">
        <v>22</v>
      </c>
      <c r="R11" s="39">
        <v>0</v>
      </c>
      <c r="S11" s="11">
        <f t="shared" si="1"/>
        <v>0.40476190476190477</v>
      </c>
      <c r="T11" s="39">
        <v>168</v>
      </c>
    </row>
    <row r="12" spans="1:26" ht="50.25" customHeight="1" x14ac:dyDescent="0.25">
      <c r="B12" s="9" t="s">
        <v>6</v>
      </c>
      <c r="C12" s="10" t="s">
        <v>11</v>
      </c>
      <c r="D12" s="10" t="s">
        <v>15</v>
      </c>
      <c r="E12" s="39">
        <v>163</v>
      </c>
      <c r="F12" s="40">
        <v>4.9938650306748462</v>
      </c>
      <c r="G12" s="11">
        <v>0.83231083844580767</v>
      </c>
      <c r="H12" s="39">
        <v>9</v>
      </c>
      <c r="I12" s="39">
        <v>1</v>
      </c>
      <c r="J12" s="39">
        <v>0</v>
      </c>
      <c r="K12" s="11">
        <f t="shared" si="0"/>
        <v>5.7803468208092484E-2</v>
      </c>
      <c r="L12" s="39">
        <v>173</v>
      </c>
      <c r="M12" s="39">
        <v>139</v>
      </c>
      <c r="N12" s="40">
        <v>4.956834532374101</v>
      </c>
      <c r="O12" s="11">
        <v>0.82613908872901687</v>
      </c>
      <c r="P12" s="39">
        <v>4</v>
      </c>
      <c r="Q12" s="39">
        <v>3</v>
      </c>
      <c r="R12" s="39">
        <v>0</v>
      </c>
      <c r="S12" s="11">
        <f t="shared" si="1"/>
        <v>1.5086206896551725E-2</v>
      </c>
      <c r="T12" s="39">
        <v>464</v>
      </c>
    </row>
    <row r="13" spans="1:26" ht="50.25" customHeight="1" x14ac:dyDescent="0.25">
      <c r="B13" s="9" t="s">
        <v>6</v>
      </c>
      <c r="C13" s="10" t="s">
        <v>11</v>
      </c>
      <c r="D13" s="10" t="s">
        <v>16</v>
      </c>
      <c r="E13" s="39">
        <v>168</v>
      </c>
      <c r="F13" s="40">
        <v>4.7738095238095237</v>
      </c>
      <c r="G13" s="11">
        <v>0.79563492063492058</v>
      </c>
      <c r="H13" s="39">
        <v>4</v>
      </c>
      <c r="I13" s="39">
        <v>1</v>
      </c>
      <c r="J13" s="39">
        <v>0</v>
      </c>
      <c r="K13" s="11">
        <f t="shared" si="0"/>
        <v>2.8901734104046242E-2</v>
      </c>
      <c r="L13" s="39">
        <v>173</v>
      </c>
      <c r="M13" s="39">
        <v>144</v>
      </c>
      <c r="N13" s="40">
        <v>4.9375</v>
      </c>
      <c r="O13" s="11">
        <v>0.82291666666666663</v>
      </c>
      <c r="P13" s="39">
        <v>0</v>
      </c>
      <c r="Q13" s="39">
        <v>0</v>
      </c>
      <c r="R13" s="39">
        <v>109</v>
      </c>
      <c r="S13" s="11">
        <f t="shared" si="1"/>
        <v>0</v>
      </c>
      <c r="T13" s="39">
        <v>157</v>
      </c>
    </row>
    <row r="14" spans="1:26" ht="50.25" customHeight="1" x14ac:dyDescent="0.25">
      <c r="B14" s="9" t="s">
        <v>6</v>
      </c>
      <c r="C14" s="10" t="s">
        <v>11</v>
      </c>
      <c r="D14" s="10" t="s">
        <v>17</v>
      </c>
      <c r="E14" s="39">
        <v>141</v>
      </c>
      <c r="F14" s="40">
        <v>4.8794326241134751</v>
      </c>
      <c r="G14" s="11">
        <v>0.81323877068557915</v>
      </c>
      <c r="H14" s="39">
        <v>31</v>
      </c>
      <c r="I14" s="39">
        <v>1</v>
      </c>
      <c r="J14" s="39">
        <v>0</v>
      </c>
      <c r="K14" s="11">
        <f t="shared" si="0"/>
        <v>0.18497109826589594</v>
      </c>
      <c r="L14" s="39">
        <v>173</v>
      </c>
      <c r="M14" s="39">
        <v>126</v>
      </c>
      <c r="N14" s="40">
        <v>4.9603174603174605</v>
      </c>
      <c r="O14" s="11">
        <v>0.82671957671957674</v>
      </c>
      <c r="P14" s="39">
        <v>10</v>
      </c>
      <c r="Q14" s="39">
        <v>6</v>
      </c>
      <c r="R14" s="39">
        <v>0</v>
      </c>
      <c r="S14" s="11">
        <f t="shared" si="1"/>
        <v>3.4482758620689655E-2</v>
      </c>
      <c r="T14" s="39">
        <v>464</v>
      </c>
    </row>
    <row r="15" spans="1:26" ht="50.25" customHeight="1" x14ac:dyDescent="0.25">
      <c r="B15" s="9" t="s">
        <v>6</v>
      </c>
      <c r="C15" s="10" t="s">
        <v>11</v>
      </c>
      <c r="D15" s="10" t="s">
        <v>18</v>
      </c>
      <c r="E15" s="39">
        <v>134</v>
      </c>
      <c r="F15" s="40">
        <v>4.8880597014925371</v>
      </c>
      <c r="G15" s="11">
        <v>0.81467661691542281</v>
      </c>
      <c r="H15" s="39">
        <v>37</v>
      </c>
      <c r="I15" s="39">
        <v>2</v>
      </c>
      <c r="J15" s="39">
        <v>0</v>
      </c>
      <c r="K15" s="11">
        <f t="shared" si="0"/>
        <v>0.22543352601156069</v>
      </c>
      <c r="L15" s="39">
        <v>173</v>
      </c>
      <c r="M15" s="39">
        <v>119</v>
      </c>
      <c r="N15" s="40">
        <v>4.8235294117647056</v>
      </c>
      <c r="O15" s="11">
        <v>0.8039215686274509</v>
      </c>
      <c r="P15" s="39">
        <v>4</v>
      </c>
      <c r="Q15" s="39">
        <v>2</v>
      </c>
      <c r="R15" s="39">
        <v>0</v>
      </c>
      <c r="S15" s="11">
        <f t="shared" si="1"/>
        <v>1.2931034482758621E-2</v>
      </c>
      <c r="T15" s="39">
        <v>464</v>
      </c>
    </row>
    <row r="16" spans="1:26" ht="50.25" customHeight="1" x14ac:dyDescent="0.25">
      <c r="B16" s="9" t="s">
        <v>6</v>
      </c>
      <c r="C16" s="10" t="s">
        <v>11</v>
      </c>
      <c r="D16" s="10" t="s">
        <v>19</v>
      </c>
      <c r="E16" s="39">
        <v>145</v>
      </c>
      <c r="F16" s="40">
        <v>4.8068965517241375</v>
      </c>
      <c r="G16" s="11">
        <v>0.80114942528735622</v>
      </c>
      <c r="H16" s="39">
        <v>28</v>
      </c>
      <c r="I16" s="39">
        <v>0</v>
      </c>
      <c r="J16" s="39">
        <v>0</v>
      </c>
      <c r="K16" s="11">
        <f t="shared" si="0"/>
        <v>0.16184971098265896</v>
      </c>
      <c r="L16" s="39">
        <v>173</v>
      </c>
      <c r="M16" s="39">
        <v>132</v>
      </c>
      <c r="N16" s="40">
        <v>4.8181818181818183</v>
      </c>
      <c r="O16" s="11">
        <v>0.80303030303030309</v>
      </c>
      <c r="P16" s="39">
        <v>1</v>
      </c>
      <c r="Q16" s="39">
        <v>1</v>
      </c>
      <c r="R16" s="39">
        <v>109</v>
      </c>
      <c r="S16" s="11">
        <f t="shared" si="1"/>
        <v>1.2738853503184714E-2</v>
      </c>
      <c r="T16" s="39">
        <v>157</v>
      </c>
    </row>
    <row r="17" spans="2:20" ht="50.25" customHeight="1" x14ac:dyDescent="0.25">
      <c r="B17" s="9" t="s">
        <v>6</v>
      </c>
      <c r="C17" s="10" t="s">
        <v>11</v>
      </c>
      <c r="D17" s="10" t="s">
        <v>20</v>
      </c>
      <c r="E17" s="39">
        <v>132</v>
      </c>
      <c r="F17" s="40">
        <v>4.6060606060606064</v>
      </c>
      <c r="G17" s="11">
        <v>0.76767676767676774</v>
      </c>
      <c r="H17" s="39">
        <v>39</v>
      </c>
      <c r="I17" s="39">
        <v>2</v>
      </c>
      <c r="J17" s="39">
        <v>0</v>
      </c>
      <c r="K17" s="11">
        <f t="shared" si="0"/>
        <v>0.23699421965317918</v>
      </c>
      <c r="L17" s="39">
        <v>173</v>
      </c>
      <c r="M17" s="39">
        <v>125</v>
      </c>
      <c r="N17" s="40">
        <v>4.5519999999999996</v>
      </c>
      <c r="O17" s="11">
        <v>0.7586666666666666</v>
      </c>
      <c r="P17" s="39">
        <v>25</v>
      </c>
      <c r="Q17" s="39">
        <v>3</v>
      </c>
      <c r="R17" s="39">
        <v>109</v>
      </c>
      <c r="S17" s="11">
        <f t="shared" si="1"/>
        <v>0.17834394904458598</v>
      </c>
      <c r="T17" s="39">
        <v>157</v>
      </c>
    </row>
    <row r="18" spans="2:20" ht="50.25" customHeight="1" x14ac:dyDescent="0.25">
      <c r="B18" s="9" t="s">
        <v>6</v>
      </c>
      <c r="C18" s="10" t="s">
        <v>11</v>
      </c>
      <c r="D18" s="10" t="s">
        <v>21</v>
      </c>
      <c r="E18" s="39">
        <v>130</v>
      </c>
      <c r="F18" s="40">
        <v>4.5615384615384613</v>
      </c>
      <c r="G18" s="11">
        <v>0.76025641025641022</v>
      </c>
      <c r="H18" s="39">
        <v>42</v>
      </c>
      <c r="I18" s="39">
        <v>1</v>
      </c>
      <c r="J18" s="39">
        <v>0</v>
      </c>
      <c r="K18" s="11">
        <f t="shared" si="0"/>
        <v>0.24855491329479767</v>
      </c>
      <c r="L18" s="39">
        <v>173</v>
      </c>
      <c r="M18" s="39">
        <v>115</v>
      </c>
      <c r="N18" s="40">
        <v>4.5999999999999996</v>
      </c>
      <c r="O18" s="11">
        <v>0.76666666666666661</v>
      </c>
      <c r="P18" s="39">
        <v>39</v>
      </c>
      <c r="Q18" s="39">
        <v>12</v>
      </c>
      <c r="R18" s="39">
        <v>0</v>
      </c>
      <c r="S18" s="11">
        <f t="shared" si="1"/>
        <v>0.30357142857142855</v>
      </c>
      <c r="T18" s="39">
        <v>168</v>
      </c>
    </row>
    <row r="19" spans="2:20" ht="50.25" customHeight="1" x14ac:dyDescent="0.25">
      <c r="B19" s="9" t="s">
        <v>6</v>
      </c>
      <c r="C19" s="10" t="s">
        <v>11</v>
      </c>
      <c r="D19" s="10" t="s">
        <v>22</v>
      </c>
      <c r="E19" s="39">
        <v>134</v>
      </c>
      <c r="F19" s="40">
        <v>4.8059701492537314</v>
      </c>
      <c r="G19" s="11">
        <v>0.80099502487562191</v>
      </c>
      <c r="H19" s="39">
        <v>37</v>
      </c>
      <c r="I19" s="39">
        <v>2</v>
      </c>
      <c r="J19" s="39">
        <v>0</v>
      </c>
      <c r="K19" s="11">
        <f t="shared" si="0"/>
        <v>0.22543352601156069</v>
      </c>
      <c r="L19" s="39">
        <v>173</v>
      </c>
      <c r="M19" s="39">
        <v>125</v>
      </c>
      <c r="N19" s="40">
        <v>4.7279999999999998</v>
      </c>
      <c r="O19" s="11">
        <v>0.78799999999999992</v>
      </c>
      <c r="P19" s="39">
        <v>0</v>
      </c>
      <c r="Q19" s="39">
        <v>3</v>
      </c>
      <c r="R19" s="39">
        <v>109</v>
      </c>
      <c r="S19" s="11">
        <f t="shared" si="1"/>
        <v>1.9108280254777069E-2</v>
      </c>
      <c r="T19" s="39">
        <v>157</v>
      </c>
    </row>
    <row r="20" spans="2:20" ht="50.25" customHeight="1" x14ac:dyDescent="0.25">
      <c r="B20" s="9" t="s">
        <v>6</v>
      </c>
      <c r="C20" s="10" t="s">
        <v>11</v>
      </c>
      <c r="D20" s="10" t="s">
        <v>23</v>
      </c>
      <c r="E20" s="39">
        <v>136</v>
      </c>
      <c r="F20" s="40">
        <v>4.9191176470588234</v>
      </c>
      <c r="G20" s="11">
        <v>0.81985294117647056</v>
      </c>
      <c r="H20" s="39">
        <v>36</v>
      </c>
      <c r="I20" s="39">
        <v>1</v>
      </c>
      <c r="J20" s="39">
        <v>0</v>
      </c>
      <c r="K20" s="11">
        <f t="shared" si="0"/>
        <v>0.2138728323699422</v>
      </c>
      <c r="L20" s="39">
        <v>173</v>
      </c>
      <c r="M20" s="39">
        <v>126</v>
      </c>
      <c r="N20" s="40">
        <v>4.8492063492063489</v>
      </c>
      <c r="O20" s="11">
        <v>0.80820105820105814</v>
      </c>
      <c r="P20" s="39">
        <v>87</v>
      </c>
      <c r="Q20" s="39">
        <v>2</v>
      </c>
      <c r="R20" s="39">
        <v>0</v>
      </c>
      <c r="S20" s="11">
        <f t="shared" si="1"/>
        <v>0.19181034482758622</v>
      </c>
      <c r="T20" s="39">
        <v>464</v>
      </c>
    </row>
    <row r="21" spans="2:20" ht="50.25" customHeight="1" x14ac:dyDescent="0.25">
      <c r="B21" s="9" t="s">
        <v>6</v>
      </c>
      <c r="C21" s="10" t="s">
        <v>24</v>
      </c>
      <c r="D21" s="10" t="s">
        <v>25</v>
      </c>
      <c r="E21" s="39">
        <v>166</v>
      </c>
      <c r="F21" s="40">
        <v>5.1084337349397586</v>
      </c>
      <c r="G21" s="11">
        <v>0.85140562248995977</v>
      </c>
      <c r="H21" s="39">
        <v>7</v>
      </c>
      <c r="I21" s="39">
        <v>0</v>
      </c>
      <c r="J21" s="39">
        <v>0</v>
      </c>
      <c r="K21" s="11">
        <f t="shared" si="0"/>
        <v>4.046242774566474E-2</v>
      </c>
      <c r="L21" s="39">
        <v>173</v>
      </c>
      <c r="M21" s="39">
        <v>142</v>
      </c>
      <c r="N21" s="40">
        <v>5.02112676056338</v>
      </c>
      <c r="O21" s="11">
        <v>0.83685446009389663</v>
      </c>
      <c r="P21" s="39">
        <v>49</v>
      </c>
      <c r="Q21" s="39">
        <v>4</v>
      </c>
      <c r="R21" s="39">
        <v>0</v>
      </c>
      <c r="S21" s="11">
        <f t="shared" si="1"/>
        <v>0.11422413793103449</v>
      </c>
      <c r="T21" s="39">
        <v>464</v>
      </c>
    </row>
    <row r="22" spans="2:20" ht="50.25" customHeight="1" x14ac:dyDescent="0.25">
      <c r="B22" s="9" t="s">
        <v>6</v>
      </c>
      <c r="C22" s="10" t="s">
        <v>24</v>
      </c>
      <c r="D22" s="10" t="s">
        <v>26</v>
      </c>
      <c r="E22" s="39">
        <v>123</v>
      </c>
      <c r="F22" s="40">
        <v>4.845528455284553</v>
      </c>
      <c r="G22" s="11">
        <v>0.80758807588075887</v>
      </c>
      <c r="H22" s="39">
        <v>41</v>
      </c>
      <c r="I22" s="39">
        <v>9</v>
      </c>
      <c r="J22" s="39">
        <v>0</v>
      </c>
      <c r="K22" s="11">
        <f t="shared" si="0"/>
        <v>0.28901734104046245</v>
      </c>
      <c r="L22" s="39">
        <v>173</v>
      </c>
      <c r="M22" s="39">
        <v>99</v>
      </c>
      <c r="N22" s="40">
        <v>4.666666666666667</v>
      </c>
      <c r="O22" s="11">
        <v>0.77777777777777779</v>
      </c>
      <c r="P22" s="39">
        <v>13</v>
      </c>
      <c r="Q22" s="39">
        <v>1</v>
      </c>
      <c r="R22" s="39">
        <v>109</v>
      </c>
      <c r="S22" s="11">
        <f t="shared" si="1"/>
        <v>8.9171974522292988E-2</v>
      </c>
      <c r="T22" s="39">
        <v>157</v>
      </c>
    </row>
    <row r="23" spans="2:20" ht="50.25" customHeight="1" x14ac:dyDescent="0.25">
      <c r="B23" s="9" t="s">
        <v>6</v>
      </c>
      <c r="C23" s="10" t="s">
        <v>24</v>
      </c>
      <c r="D23" s="10" t="s">
        <v>27</v>
      </c>
      <c r="E23" s="39">
        <v>116</v>
      </c>
      <c r="F23" s="40">
        <v>5.0086206896551726</v>
      </c>
      <c r="G23" s="11">
        <v>0.83477011494252873</v>
      </c>
      <c r="H23" s="39">
        <v>49</v>
      </c>
      <c r="I23" s="39">
        <v>8</v>
      </c>
      <c r="J23" s="39">
        <v>0</v>
      </c>
      <c r="K23" s="11">
        <f t="shared" si="0"/>
        <v>0.32947976878612717</v>
      </c>
      <c r="L23" s="39">
        <v>173</v>
      </c>
      <c r="M23" s="39">
        <v>94</v>
      </c>
      <c r="N23" s="40">
        <v>4.8617021276595747</v>
      </c>
      <c r="O23" s="11">
        <v>0.81028368794326244</v>
      </c>
      <c r="P23" s="39">
        <v>6</v>
      </c>
      <c r="Q23" s="39">
        <v>6</v>
      </c>
      <c r="R23" s="39">
        <v>0</v>
      </c>
      <c r="S23" s="11">
        <f t="shared" si="1"/>
        <v>2.5862068965517241E-2</v>
      </c>
      <c r="T23" s="39">
        <v>464</v>
      </c>
    </row>
    <row r="24" spans="2:20" ht="50.25" customHeight="1" x14ac:dyDescent="0.25">
      <c r="B24" s="9" t="s">
        <v>6</v>
      </c>
      <c r="C24" s="10" t="s">
        <v>24</v>
      </c>
      <c r="D24" s="10" t="s">
        <v>28</v>
      </c>
      <c r="E24" s="39">
        <v>159</v>
      </c>
      <c r="F24" s="40">
        <v>5.0062893081761004</v>
      </c>
      <c r="G24" s="11">
        <v>0.83438155136268344</v>
      </c>
      <c r="H24" s="39">
        <v>14</v>
      </c>
      <c r="I24" s="39">
        <v>0</v>
      </c>
      <c r="J24" s="39">
        <v>0</v>
      </c>
      <c r="K24" s="11">
        <f t="shared" si="0"/>
        <v>8.0924855491329481E-2</v>
      </c>
      <c r="L24" s="39">
        <v>173</v>
      </c>
      <c r="M24" s="39">
        <v>139</v>
      </c>
      <c r="N24" s="40">
        <v>5.1366906474820144</v>
      </c>
      <c r="O24" s="11">
        <v>0.85611510791366907</v>
      </c>
      <c r="P24" s="39">
        <v>25</v>
      </c>
      <c r="Q24" s="39">
        <v>4</v>
      </c>
      <c r="R24" s="39">
        <v>0</v>
      </c>
      <c r="S24" s="11">
        <f t="shared" si="1"/>
        <v>6.25E-2</v>
      </c>
      <c r="T24" s="39">
        <v>464</v>
      </c>
    </row>
    <row r="25" spans="2:20" ht="50.25" customHeight="1" x14ac:dyDescent="0.25">
      <c r="B25" s="9" t="s">
        <v>6</v>
      </c>
      <c r="C25" s="10" t="s">
        <v>24</v>
      </c>
      <c r="D25" s="10" t="s">
        <v>29</v>
      </c>
      <c r="E25" s="39">
        <v>149</v>
      </c>
      <c r="F25" s="40">
        <v>5.0604026845637584</v>
      </c>
      <c r="G25" s="11">
        <v>0.84340044742729303</v>
      </c>
      <c r="H25" s="39">
        <v>21</v>
      </c>
      <c r="I25" s="39">
        <v>3</v>
      </c>
      <c r="J25" s="39">
        <v>0</v>
      </c>
      <c r="K25" s="11">
        <f t="shared" si="0"/>
        <v>0.13872832369942195</v>
      </c>
      <c r="L25" s="39">
        <v>173</v>
      </c>
      <c r="M25" s="39">
        <v>129</v>
      </c>
      <c r="N25" s="40">
        <v>4.9379844961240309</v>
      </c>
      <c r="O25" s="11">
        <v>0.82299741602067178</v>
      </c>
      <c r="P25" s="39">
        <v>5</v>
      </c>
      <c r="Q25" s="39">
        <v>3</v>
      </c>
      <c r="R25" s="39">
        <v>0</v>
      </c>
      <c r="S25" s="11">
        <f t="shared" si="1"/>
        <v>1.7241379310344827E-2</v>
      </c>
      <c r="T25" s="39">
        <v>464</v>
      </c>
    </row>
    <row r="26" spans="2:20" ht="50.25" customHeight="1" x14ac:dyDescent="0.25">
      <c r="B26" s="9" t="s">
        <v>6</v>
      </c>
      <c r="C26" s="10" t="s">
        <v>24</v>
      </c>
      <c r="D26" s="10" t="s">
        <v>30</v>
      </c>
      <c r="E26" s="39">
        <v>153</v>
      </c>
      <c r="F26" s="40">
        <v>4.8627450980392153</v>
      </c>
      <c r="G26" s="11">
        <v>0.81045751633986918</v>
      </c>
      <c r="H26" s="39">
        <v>19</v>
      </c>
      <c r="I26" s="39">
        <v>1</v>
      </c>
      <c r="J26" s="39">
        <v>0</v>
      </c>
      <c r="K26" s="11">
        <f t="shared" si="0"/>
        <v>0.11560693641618497</v>
      </c>
      <c r="L26" s="39">
        <v>173</v>
      </c>
      <c r="M26" s="39">
        <v>140</v>
      </c>
      <c r="N26" s="40">
        <v>4.8499999999999996</v>
      </c>
      <c r="O26" s="11">
        <v>0.80833333333333324</v>
      </c>
      <c r="P26" s="39">
        <v>24</v>
      </c>
      <c r="Q26" s="39">
        <v>2</v>
      </c>
      <c r="R26" s="39">
        <v>109</v>
      </c>
      <c r="S26" s="11">
        <f t="shared" si="1"/>
        <v>0.16560509554140126</v>
      </c>
      <c r="T26" s="39">
        <v>157</v>
      </c>
    </row>
    <row r="27" spans="2:20" ht="50.25" customHeight="1" x14ac:dyDescent="0.25">
      <c r="B27" s="9" t="s">
        <v>6</v>
      </c>
      <c r="C27" s="10" t="s">
        <v>24</v>
      </c>
      <c r="D27" s="10" t="s">
        <v>31</v>
      </c>
      <c r="E27" s="39">
        <v>144</v>
      </c>
      <c r="F27" s="40">
        <v>4.5</v>
      </c>
      <c r="G27" s="11">
        <v>0.75</v>
      </c>
      <c r="H27" s="39">
        <v>28</v>
      </c>
      <c r="I27" s="39">
        <v>1</v>
      </c>
      <c r="J27" s="39">
        <v>0</v>
      </c>
      <c r="K27" s="11">
        <f t="shared" si="0"/>
        <v>0.16763005780346821</v>
      </c>
      <c r="L27" s="39">
        <v>173</v>
      </c>
      <c r="M27" s="39">
        <v>121</v>
      </c>
      <c r="N27" s="40">
        <v>4.5123966942148757</v>
      </c>
      <c r="O27" s="11">
        <v>0.75206611570247928</v>
      </c>
      <c r="P27" s="39">
        <v>43</v>
      </c>
      <c r="Q27" s="39">
        <v>26</v>
      </c>
      <c r="R27" s="39">
        <v>0</v>
      </c>
      <c r="S27" s="11">
        <f t="shared" si="1"/>
        <v>0.4107142857142857</v>
      </c>
      <c r="T27" s="39">
        <v>168</v>
      </c>
    </row>
    <row r="28" spans="2:20" ht="50.25" customHeight="1" x14ac:dyDescent="0.25">
      <c r="B28" s="9" t="s">
        <v>6</v>
      </c>
      <c r="C28" s="10" t="s">
        <v>24</v>
      </c>
      <c r="D28" s="10" t="s">
        <v>32</v>
      </c>
      <c r="E28" s="39">
        <v>159</v>
      </c>
      <c r="F28" s="40">
        <v>4.5660377358490569</v>
      </c>
      <c r="G28" s="11">
        <v>0.76100628930817615</v>
      </c>
      <c r="H28" s="39">
        <v>13</v>
      </c>
      <c r="I28" s="39">
        <v>1</v>
      </c>
      <c r="J28" s="39">
        <v>0</v>
      </c>
      <c r="K28" s="11">
        <f t="shared" si="0"/>
        <v>8.0924855491329481E-2</v>
      </c>
      <c r="L28" s="39">
        <v>173</v>
      </c>
      <c r="M28" s="39">
        <v>139</v>
      </c>
      <c r="N28" s="40">
        <v>4.6474820143884896</v>
      </c>
      <c r="O28" s="11">
        <v>0.77458033573141494</v>
      </c>
      <c r="P28" s="39">
        <v>15</v>
      </c>
      <c r="Q28" s="39">
        <v>21</v>
      </c>
      <c r="R28" s="39">
        <v>109</v>
      </c>
      <c r="S28" s="11">
        <f t="shared" si="1"/>
        <v>0.22929936305732485</v>
      </c>
      <c r="T28" s="39">
        <v>157</v>
      </c>
    </row>
    <row r="29" spans="2:20" ht="50.25" customHeight="1" x14ac:dyDescent="0.25">
      <c r="B29" s="9" t="s">
        <v>6</v>
      </c>
      <c r="C29" s="10" t="s">
        <v>24</v>
      </c>
      <c r="D29" s="10" t="s">
        <v>33</v>
      </c>
      <c r="E29" s="39">
        <v>138</v>
      </c>
      <c r="F29" s="40">
        <v>4.9347826086956523</v>
      </c>
      <c r="G29" s="11">
        <v>0.82246376811594202</v>
      </c>
      <c r="H29" s="39">
        <v>32</v>
      </c>
      <c r="I29" s="39">
        <v>3</v>
      </c>
      <c r="J29" s="39">
        <v>0</v>
      </c>
      <c r="K29" s="11">
        <f t="shared" si="0"/>
        <v>0.20231213872832371</v>
      </c>
      <c r="L29" s="39">
        <v>173</v>
      </c>
      <c r="M29" s="39">
        <v>119</v>
      </c>
      <c r="N29" s="40">
        <v>5.1260504201680677</v>
      </c>
      <c r="O29" s="11">
        <v>0.85434173669467794</v>
      </c>
      <c r="P29" s="39">
        <v>124</v>
      </c>
      <c r="Q29" s="39">
        <v>3</v>
      </c>
      <c r="R29" s="39">
        <v>0</v>
      </c>
      <c r="S29" s="11">
        <f t="shared" si="1"/>
        <v>0.27370689655172414</v>
      </c>
      <c r="T29" s="39">
        <v>464</v>
      </c>
    </row>
    <row r="30" spans="2:20" ht="50.25" customHeight="1" x14ac:dyDescent="0.25">
      <c r="B30" s="9" t="s">
        <v>6</v>
      </c>
      <c r="C30" s="10" t="s">
        <v>24</v>
      </c>
      <c r="D30" s="10" t="s">
        <v>34</v>
      </c>
      <c r="E30" s="39">
        <v>158</v>
      </c>
      <c r="F30" s="40">
        <v>4.7848101265822782</v>
      </c>
      <c r="G30" s="11">
        <v>0.79746835443037967</v>
      </c>
      <c r="H30" s="39">
        <v>14</v>
      </c>
      <c r="I30" s="39">
        <v>1</v>
      </c>
      <c r="J30" s="39">
        <v>0</v>
      </c>
      <c r="K30" s="11">
        <f t="shared" si="0"/>
        <v>8.6705202312138727E-2</v>
      </c>
      <c r="L30" s="39">
        <v>173</v>
      </c>
      <c r="M30" s="39">
        <v>132</v>
      </c>
      <c r="N30" s="40">
        <v>4.7196969696969697</v>
      </c>
      <c r="O30" s="11">
        <v>0.78661616161616166</v>
      </c>
      <c r="P30" s="39">
        <v>4</v>
      </c>
      <c r="Q30" s="39">
        <v>1</v>
      </c>
      <c r="R30" s="39">
        <v>109</v>
      </c>
      <c r="S30" s="11">
        <f t="shared" si="1"/>
        <v>3.1847133757961783E-2</v>
      </c>
      <c r="T30" s="39">
        <v>157</v>
      </c>
    </row>
    <row r="31" spans="2:20" ht="50.25" customHeight="1" x14ac:dyDescent="0.25">
      <c r="B31" s="9" t="s">
        <v>6</v>
      </c>
      <c r="C31" s="10" t="s">
        <v>24</v>
      </c>
      <c r="D31" s="10" t="s">
        <v>35</v>
      </c>
      <c r="E31" s="39">
        <v>120</v>
      </c>
      <c r="F31" s="40">
        <v>4.333333333333333</v>
      </c>
      <c r="G31" s="11">
        <v>0.72222222222222221</v>
      </c>
      <c r="H31" s="39">
        <v>53</v>
      </c>
      <c r="I31" s="39">
        <v>0</v>
      </c>
      <c r="J31" s="39">
        <v>0</v>
      </c>
      <c r="K31" s="11">
        <f t="shared" si="0"/>
        <v>0.30635838150289019</v>
      </c>
      <c r="L31" s="39">
        <v>173</v>
      </c>
      <c r="M31" s="39">
        <v>102</v>
      </c>
      <c r="N31" s="40">
        <v>4.2352941176470589</v>
      </c>
      <c r="O31" s="11">
        <v>0.70588235294117652</v>
      </c>
      <c r="P31" s="39">
        <v>54</v>
      </c>
      <c r="Q31" s="39">
        <v>11</v>
      </c>
      <c r="R31" s="39">
        <v>0</v>
      </c>
      <c r="S31" s="11">
        <f t="shared" si="1"/>
        <v>0.38690476190476192</v>
      </c>
      <c r="T31" s="39">
        <v>168</v>
      </c>
    </row>
    <row r="32" spans="2:20" ht="50.25" customHeight="1" x14ac:dyDescent="0.25">
      <c r="B32" s="9" t="s">
        <v>6</v>
      </c>
      <c r="C32" s="10" t="s">
        <v>24</v>
      </c>
      <c r="D32" s="10" t="s">
        <v>36</v>
      </c>
      <c r="E32" s="39">
        <v>99</v>
      </c>
      <c r="F32" s="40">
        <v>4.0303030303030303</v>
      </c>
      <c r="G32" s="11">
        <v>0.67171717171717171</v>
      </c>
      <c r="H32" s="39">
        <v>72</v>
      </c>
      <c r="I32" s="39">
        <v>1</v>
      </c>
      <c r="J32" s="39">
        <v>1</v>
      </c>
      <c r="K32" s="11">
        <f t="shared" si="0"/>
        <v>0.43023255813953487</v>
      </c>
      <c r="L32" s="39">
        <v>172</v>
      </c>
      <c r="M32" s="39">
        <v>90</v>
      </c>
      <c r="N32" s="40">
        <v>4.166666666666667</v>
      </c>
      <c r="O32" s="11">
        <v>0.69444444444444453</v>
      </c>
      <c r="P32" s="39">
        <v>27</v>
      </c>
      <c r="Q32" s="39">
        <v>29</v>
      </c>
      <c r="R32" s="39">
        <v>0</v>
      </c>
      <c r="S32" s="11">
        <f t="shared" si="1"/>
        <v>0.33333333333333331</v>
      </c>
      <c r="T32" s="39">
        <v>168</v>
      </c>
    </row>
    <row r="33" spans="2:20" ht="50.25" customHeight="1" x14ac:dyDescent="0.25">
      <c r="B33" s="9" t="s">
        <v>6</v>
      </c>
      <c r="C33" s="10" t="s">
        <v>24</v>
      </c>
      <c r="D33" s="10" t="s">
        <v>37</v>
      </c>
      <c r="E33" s="39">
        <v>140</v>
      </c>
      <c r="F33" s="40">
        <v>4.3428571428571425</v>
      </c>
      <c r="G33" s="11">
        <v>0.72380952380952379</v>
      </c>
      <c r="H33" s="39">
        <v>33</v>
      </c>
      <c r="I33" s="39">
        <v>0</v>
      </c>
      <c r="J33" s="39">
        <v>0</v>
      </c>
      <c r="K33" s="11">
        <f t="shared" si="0"/>
        <v>0.19075144508670519</v>
      </c>
      <c r="L33" s="39">
        <v>173</v>
      </c>
      <c r="M33" s="39">
        <v>130</v>
      </c>
      <c r="N33" s="40">
        <v>4.569230769230769</v>
      </c>
      <c r="O33" s="11">
        <v>0.7615384615384615</v>
      </c>
      <c r="P33" s="39">
        <v>75</v>
      </c>
      <c r="Q33" s="39">
        <v>20</v>
      </c>
      <c r="R33" s="39">
        <v>0</v>
      </c>
      <c r="S33" s="11">
        <f t="shared" si="1"/>
        <v>0.56547619047619047</v>
      </c>
      <c r="T33" s="39">
        <v>168</v>
      </c>
    </row>
    <row r="34" spans="2:20" ht="50.25" customHeight="1" x14ac:dyDescent="0.25">
      <c r="B34" s="9" t="s">
        <v>6</v>
      </c>
      <c r="C34" s="10" t="s">
        <v>38</v>
      </c>
      <c r="D34" s="10" t="s">
        <v>39</v>
      </c>
      <c r="E34" s="39">
        <v>168</v>
      </c>
      <c r="F34" s="40">
        <v>4.6904761904761907</v>
      </c>
      <c r="G34" s="11">
        <v>0.78174603174603174</v>
      </c>
      <c r="H34" s="39">
        <v>5</v>
      </c>
      <c r="I34" s="39">
        <v>0</v>
      </c>
      <c r="J34" s="39">
        <v>0</v>
      </c>
      <c r="K34" s="11">
        <f t="shared" si="0"/>
        <v>2.8901734104046242E-2</v>
      </c>
      <c r="L34" s="39">
        <v>173</v>
      </c>
      <c r="M34" s="39">
        <v>144</v>
      </c>
      <c r="N34" s="40">
        <v>4.8611111111111107</v>
      </c>
      <c r="O34" s="11">
        <v>0.81018518518518512</v>
      </c>
      <c r="P34" s="39">
        <v>0</v>
      </c>
      <c r="Q34" s="39">
        <v>2</v>
      </c>
      <c r="R34" s="39">
        <v>109</v>
      </c>
      <c r="S34" s="11">
        <f t="shared" si="1"/>
        <v>1.2738853503184714E-2</v>
      </c>
      <c r="T34" s="39">
        <v>157</v>
      </c>
    </row>
    <row r="35" spans="2:20" ht="50.25" customHeight="1" x14ac:dyDescent="0.25">
      <c r="B35" s="9" t="s">
        <v>6</v>
      </c>
      <c r="C35" s="10" t="s">
        <v>38</v>
      </c>
      <c r="D35" s="10" t="s">
        <v>40</v>
      </c>
      <c r="E35" s="39">
        <v>140</v>
      </c>
      <c r="F35" s="40">
        <v>4.7142857142857144</v>
      </c>
      <c r="G35" s="11">
        <v>0.7857142857142857</v>
      </c>
      <c r="H35" s="39">
        <v>31</v>
      </c>
      <c r="I35" s="39">
        <v>2</v>
      </c>
      <c r="J35" s="39">
        <v>0</v>
      </c>
      <c r="K35" s="11">
        <f t="shared" si="0"/>
        <v>0.19075144508670519</v>
      </c>
      <c r="L35" s="39">
        <v>173</v>
      </c>
      <c r="M35" s="39">
        <v>127</v>
      </c>
      <c r="N35" s="40">
        <v>5.0236220472440944</v>
      </c>
      <c r="O35" s="11">
        <v>0.83727034120734911</v>
      </c>
      <c r="P35" s="39">
        <v>12</v>
      </c>
      <c r="Q35" s="39">
        <v>10</v>
      </c>
      <c r="R35" s="39">
        <v>109</v>
      </c>
      <c r="S35" s="11">
        <f t="shared" si="1"/>
        <v>0.14012738853503184</v>
      </c>
      <c r="T35" s="39">
        <v>157</v>
      </c>
    </row>
    <row r="36" spans="2:20" ht="50.25" customHeight="1" x14ac:dyDescent="0.25">
      <c r="B36" s="9" t="s">
        <v>6</v>
      </c>
      <c r="C36" s="10" t="s">
        <v>38</v>
      </c>
      <c r="D36" s="10" t="s">
        <v>41</v>
      </c>
      <c r="E36" s="39">
        <v>126</v>
      </c>
      <c r="F36" s="40">
        <v>5.0714285714285712</v>
      </c>
      <c r="G36" s="11">
        <v>0.84523809523809523</v>
      </c>
      <c r="H36" s="39">
        <v>44</v>
      </c>
      <c r="I36" s="39">
        <v>3</v>
      </c>
      <c r="J36" s="39">
        <v>0</v>
      </c>
      <c r="K36" s="11">
        <f t="shared" si="0"/>
        <v>0.27167630057803466</v>
      </c>
      <c r="L36" s="39">
        <v>173</v>
      </c>
      <c r="M36" s="39">
        <v>107</v>
      </c>
      <c r="N36" s="40">
        <v>5.2149532710280377</v>
      </c>
      <c r="O36" s="11">
        <v>0.86915887850467299</v>
      </c>
      <c r="P36" s="39">
        <v>4</v>
      </c>
      <c r="Q36" s="39">
        <v>5</v>
      </c>
      <c r="R36" s="39">
        <v>0</v>
      </c>
      <c r="S36" s="11">
        <f t="shared" si="1"/>
        <v>1.9396551724137932E-2</v>
      </c>
      <c r="T36" s="39">
        <v>464</v>
      </c>
    </row>
    <row r="37" spans="2:20" ht="50.25" customHeight="1" x14ac:dyDescent="0.25">
      <c r="B37" s="9" t="s">
        <v>6</v>
      </c>
      <c r="C37" s="10" t="s">
        <v>38</v>
      </c>
      <c r="D37" s="10" t="s">
        <v>42</v>
      </c>
      <c r="E37" s="39">
        <v>105</v>
      </c>
      <c r="F37" s="40">
        <v>4.9047619047619051</v>
      </c>
      <c r="G37" s="11">
        <v>0.81746031746031755</v>
      </c>
      <c r="H37" s="39">
        <v>65</v>
      </c>
      <c r="I37" s="39">
        <v>3</v>
      </c>
      <c r="J37" s="39">
        <v>0</v>
      </c>
      <c r="K37" s="11">
        <f t="shared" si="0"/>
        <v>0.39306358381502893</v>
      </c>
      <c r="L37" s="39">
        <v>173</v>
      </c>
      <c r="M37" s="39">
        <v>84</v>
      </c>
      <c r="N37" s="40">
        <v>5.0714285714285712</v>
      </c>
      <c r="O37" s="11">
        <v>0.84523809523809523</v>
      </c>
      <c r="P37" s="39">
        <v>4</v>
      </c>
      <c r="Q37" s="39">
        <v>1</v>
      </c>
      <c r="R37" s="39">
        <v>0</v>
      </c>
      <c r="S37" s="11">
        <f t="shared" si="1"/>
        <v>1.0775862068965518E-2</v>
      </c>
      <c r="T37" s="39">
        <v>464</v>
      </c>
    </row>
    <row r="38" spans="2:20" ht="50.25" customHeight="1" x14ac:dyDescent="0.25">
      <c r="B38" s="9" t="s">
        <v>6</v>
      </c>
      <c r="C38" s="10" t="s">
        <v>38</v>
      </c>
      <c r="D38" s="10" t="s">
        <v>43</v>
      </c>
      <c r="E38" s="39">
        <v>134</v>
      </c>
      <c r="F38" s="40">
        <v>3.6268656716417911</v>
      </c>
      <c r="G38" s="11">
        <v>0.60447761194029848</v>
      </c>
      <c r="H38" s="39">
        <v>38</v>
      </c>
      <c r="I38" s="39">
        <v>1</v>
      </c>
      <c r="J38" s="39">
        <v>0</v>
      </c>
      <c r="K38" s="11">
        <f t="shared" si="0"/>
        <v>0.22543352601156069</v>
      </c>
      <c r="L38" s="39">
        <v>173</v>
      </c>
      <c r="M38" s="39">
        <v>117</v>
      </c>
      <c r="N38" s="40">
        <v>3.7692307692307692</v>
      </c>
      <c r="O38" s="11">
        <v>0.62820512820512819</v>
      </c>
      <c r="P38" s="39">
        <v>5</v>
      </c>
      <c r="Q38" s="39">
        <v>2</v>
      </c>
      <c r="R38" s="39">
        <v>0</v>
      </c>
      <c r="S38" s="11">
        <f t="shared" si="1"/>
        <v>4.1666666666666664E-2</v>
      </c>
      <c r="T38" s="39">
        <v>168</v>
      </c>
    </row>
    <row r="39" spans="2:20" ht="50.25" customHeight="1" x14ac:dyDescent="0.25">
      <c r="B39" s="9" t="s">
        <v>6</v>
      </c>
      <c r="C39" s="10" t="s">
        <v>38</v>
      </c>
      <c r="D39" s="10" t="s">
        <v>44</v>
      </c>
      <c r="E39" s="39">
        <v>96</v>
      </c>
      <c r="F39" s="40">
        <v>4.4375</v>
      </c>
      <c r="G39" s="11">
        <v>0.73958333333333337</v>
      </c>
      <c r="H39" s="39">
        <v>77</v>
      </c>
      <c r="I39" s="39">
        <v>0</v>
      </c>
      <c r="J39" s="39">
        <v>0</v>
      </c>
      <c r="K39" s="11">
        <f t="shared" si="0"/>
        <v>0.44508670520231214</v>
      </c>
      <c r="L39" s="39">
        <v>173</v>
      </c>
      <c r="M39" s="39">
        <v>86</v>
      </c>
      <c r="N39" s="40">
        <v>4.5465116279069768</v>
      </c>
      <c r="O39" s="11">
        <v>0.75775193798449614</v>
      </c>
      <c r="P39" s="39">
        <v>45</v>
      </c>
      <c r="Q39" s="39">
        <v>20</v>
      </c>
      <c r="R39" s="39">
        <v>0</v>
      </c>
      <c r="S39" s="11">
        <f t="shared" si="1"/>
        <v>0.38690476190476192</v>
      </c>
      <c r="T39" s="39">
        <v>168</v>
      </c>
    </row>
    <row r="40" spans="2:20" ht="50.25" customHeight="1" x14ac:dyDescent="0.25">
      <c r="B40" s="9" t="s">
        <v>6</v>
      </c>
      <c r="C40" s="10" t="s">
        <v>38</v>
      </c>
      <c r="D40" s="10" t="s">
        <v>45</v>
      </c>
      <c r="E40" s="39">
        <v>165</v>
      </c>
      <c r="F40" s="40">
        <v>4.2484848484848481</v>
      </c>
      <c r="G40" s="11">
        <v>0.70808080808080798</v>
      </c>
      <c r="H40" s="39">
        <v>8</v>
      </c>
      <c r="I40" s="39">
        <v>0</v>
      </c>
      <c r="J40" s="39">
        <v>0</v>
      </c>
      <c r="K40" s="11">
        <f t="shared" si="0"/>
        <v>4.6242774566473986E-2</v>
      </c>
      <c r="L40" s="39">
        <v>173</v>
      </c>
      <c r="M40" s="39">
        <v>141</v>
      </c>
      <c r="N40" s="40">
        <v>4.333333333333333</v>
      </c>
      <c r="O40" s="11">
        <v>0.72222222222222221</v>
      </c>
      <c r="P40" s="39">
        <v>29</v>
      </c>
      <c r="Q40" s="39">
        <v>4</v>
      </c>
      <c r="R40" s="39">
        <v>0</v>
      </c>
      <c r="S40" s="11">
        <f t="shared" si="1"/>
        <v>0.19642857142857142</v>
      </c>
      <c r="T40" s="39">
        <v>168</v>
      </c>
    </row>
    <row r="41" spans="2:20" ht="50.25" customHeight="1" x14ac:dyDescent="0.25">
      <c r="B41" s="9" t="s">
        <v>6</v>
      </c>
      <c r="C41" s="10" t="s">
        <v>38</v>
      </c>
      <c r="D41" s="10" t="s">
        <v>46</v>
      </c>
      <c r="E41" s="39">
        <v>165</v>
      </c>
      <c r="F41" s="40">
        <v>3.7696969696969695</v>
      </c>
      <c r="G41" s="11">
        <v>0.62828282828282822</v>
      </c>
      <c r="H41" s="39">
        <v>8</v>
      </c>
      <c r="I41" s="39">
        <v>0</v>
      </c>
      <c r="J41" s="39">
        <v>0</v>
      </c>
      <c r="K41" s="11">
        <f t="shared" si="0"/>
        <v>4.6242774566473986E-2</v>
      </c>
      <c r="L41" s="39">
        <v>173</v>
      </c>
      <c r="M41" s="39">
        <v>137</v>
      </c>
      <c r="N41" s="40">
        <v>3.9</v>
      </c>
      <c r="O41" s="11">
        <v>0.65</v>
      </c>
      <c r="P41" s="39">
        <v>21</v>
      </c>
      <c r="Q41" s="39">
        <v>17</v>
      </c>
      <c r="R41" s="39">
        <v>0</v>
      </c>
      <c r="S41" s="11">
        <f t="shared" si="1"/>
        <v>0.22619047619047619</v>
      </c>
      <c r="T41" s="39">
        <v>168</v>
      </c>
    </row>
    <row r="42" spans="2:20" ht="50.25" customHeight="1" x14ac:dyDescent="0.25">
      <c r="B42" s="9" t="s">
        <v>6</v>
      </c>
      <c r="C42" s="10" t="s">
        <v>47</v>
      </c>
      <c r="D42" s="10" t="s">
        <v>48</v>
      </c>
      <c r="E42" s="39">
        <v>169</v>
      </c>
      <c r="F42" s="40">
        <v>4.8639053254437874</v>
      </c>
      <c r="G42" s="11">
        <v>0.81065088757396453</v>
      </c>
      <c r="H42" s="39">
        <v>4</v>
      </c>
      <c r="I42" s="39">
        <v>0</v>
      </c>
      <c r="J42" s="39">
        <v>0</v>
      </c>
      <c r="K42" s="11">
        <f t="shared" si="0"/>
        <v>2.3121387283236993E-2</v>
      </c>
      <c r="L42" s="39">
        <v>173</v>
      </c>
      <c r="M42" s="39">
        <v>140</v>
      </c>
      <c r="N42" s="40">
        <v>4.8142857142857141</v>
      </c>
      <c r="O42" s="11">
        <v>0.80238095238095231</v>
      </c>
      <c r="P42" s="39">
        <v>16</v>
      </c>
      <c r="Q42" s="39">
        <v>1</v>
      </c>
      <c r="R42" s="39">
        <v>109</v>
      </c>
      <c r="S42" s="11">
        <f t="shared" si="1"/>
        <v>0.10828025477707007</v>
      </c>
      <c r="T42" s="39">
        <v>157</v>
      </c>
    </row>
    <row r="43" spans="2:20" ht="50.25" customHeight="1" x14ac:dyDescent="0.25">
      <c r="B43" s="9" t="s">
        <v>6</v>
      </c>
      <c r="C43" s="10" t="s">
        <v>47</v>
      </c>
      <c r="D43" s="10" t="s">
        <v>49</v>
      </c>
      <c r="E43" s="39">
        <v>172</v>
      </c>
      <c r="F43" s="40">
        <v>4.7674418604651159</v>
      </c>
      <c r="G43" s="11">
        <v>0.79457364341085268</v>
      </c>
      <c r="H43" s="39">
        <v>1</v>
      </c>
      <c r="I43" s="39">
        <v>0</v>
      </c>
      <c r="J43" s="39">
        <v>0</v>
      </c>
      <c r="K43" s="11">
        <f t="shared" si="0"/>
        <v>5.7803468208092483E-3</v>
      </c>
      <c r="L43" s="39">
        <v>173</v>
      </c>
      <c r="M43" s="39">
        <v>145</v>
      </c>
      <c r="N43" s="40">
        <v>4.63448275862069</v>
      </c>
      <c r="O43" s="11">
        <v>0.77241379310344838</v>
      </c>
      <c r="P43" s="39">
        <v>13</v>
      </c>
      <c r="Q43" s="39">
        <v>4</v>
      </c>
      <c r="R43" s="39">
        <v>109</v>
      </c>
      <c r="S43" s="11">
        <f t="shared" si="1"/>
        <v>0.10828025477707007</v>
      </c>
      <c r="T43" s="39">
        <v>157</v>
      </c>
    </row>
    <row r="44" spans="2:20" ht="50.25" customHeight="1" x14ac:dyDescent="0.25">
      <c r="B44" s="9" t="s">
        <v>6</v>
      </c>
      <c r="C44" s="10" t="s">
        <v>47</v>
      </c>
      <c r="D44" s="10" t="s">
        <v>50</v>
      </c>
      <c r="E44" s="39">
        <v>172</v>
      </c>
      <c r="F44" s="40">
        <v>4.8720930232558137</v>
      </c>
      <c r="G44" s="11">
        <v>0.81201550387596899</v>
      </c>
      <c r="H44" s="39">
        <v>1</v>
      </c>
      <c r="I44" s="39">
        <v>0</v>
      </c>
      <c r="J44" s="39">
        <v>0</v>
      </c>
      <c r="K44" s="11">
        <f t="shared" si="0"/>
        <v>5.7803468208092483E-3</v>
      </c>
      <c r="L44" s="39">
        <v>173</v>
      </c>
      <c r="M44" s="39">
        <v>145</v>
      </c>
      <c r="N44" s="40">
        <v>4.9241379310344824</v>
      </c>
      <c r="O44" s="11">
        <v>0.82068965517241377</v>
      </c>
      <c r="P44" s="39">
        <v>22</v>
      </c>
      <c r="Q44" s="39">
        <v>9</v>
      </c>
      <c r="R44" s="39">
        <v>109</v>
      </c>
      <c r="S44" s="11">
        <f t="shared" si="1"/>
        <v>0.19745222929936307</v>
      </c>
      <c r="T44" s="39">
        <v>157</v>
      </c>
    </row>
    <row r="45" spans="2:20" ht="50.25" customHeight="1" x14ac:dyDescent="0.25">
      <c r="B45" s="9" t="s">
        <v>6</v>
      </c>
      <c r="C45" s="10" t="s">
        <v>47</v>
      </c>
      <c r="D45" s="10" t="s">
        <v>51</v>
      </c>
      <c r="E45" s="39">
        <v>149</v>
      </c>
      <c r="F45" s="40">
        <v>4.6040268456375841</v>
      </c>
      <c r="G45" s="11">
        <v>0.76733780760626402</v>
      </c>
      <c r="H45" s="39">
        <v>15</v>
      </c>
      <c r="I45" s="39">
        <v>9</v>
      </c>
      <c r="J45" s="39">
        <v>0</v>
      </c>
      <c r="K45" s="11">
        <f t="shared" si="0"/>
        <v>0.13872832369942195</v>
      </c>
      <c r="L45" s="39">
        <v>173</v>
      </c>
      <c r="M45" s="39">
        <v>125</v>
      </c>
      <c r="N45" s="40">
        <v>4.5919999999999996</v>
      </c>
      <c r="O45" s="11">
        <v>0.76533333333333331</v>
      </c>
      <c r="P45" s="39">
        <v>49</v>
      </c>
      <c r="Q45" s="39">
        <v>7</v>
      </c>
      <c r="R45" s="39">
        <v>109</v>
      </c>
      <c r="S45" s="11">
        <f t="shared" si="1"/>
        <v>0.35668789808917195</v>
      </c>
      <c r="T45" s="39">
        <v>157</v>
      </c>
    </row>
    <row r="46" spans="2:20" ht="50.25" customHeight="1" x14ac:dyDescent="0.25">
      <c r="B46" s="9" t="s">
        <v>6</v>
      </c>
      <c r="C46" s="10" t="s">
        <v>47</v>
      </c>
      <c r="D46" s="10" t="s">
        <v>52</v>
      </c>
      <c r="E46" s="39">
        <v>147</v>
      </c>
      <c r="F46" s="40">
        <v>4.4421768707482991</v>
      </c>
      <c r="G46" s="11">
        <v>0.74036281179138319</v>
      </c>
      <c r="H46" s="39">
        <v>14</v>
      </c>
      <c r="I46" s="39">
        <v>12</v>
      </c>
      <c r="J46" s="39">
        <v>0</v>
      </c>
      <c r="K46" s="11">
        <f t="shared" si="0"/>
        <v>0.15028901734104047</v>
      </c>
      <c r="L46" s="39">
        <v>173</v>
      </c>
      <c r="M46" s="39">
        <v>122</v>
      </c>
      <c r="N46" s="40">
        <v>4.4262295081967213</v>
      </c>
      <c r="O46" s="11">
        <v>0.73770491803278693</v>
      </c>
      <c r="P46" s="39">
        <v>47</v>
      </c>
      <c r="Q46" s="39">
        <v>21</v>
      </c>
      <c r="R46" s="39">
        <v>0</v>
      </c>
      <c r="S46" s="11">
        <f t="shared" si="1"/>
        <v>0.40476190476190477</v>
      </c>
      <c r="T46" s="39">
        <v>168</v>
      </c>
    </row>
    <row r="47" spans="2:20" ht="50.25" customHeight="1" x14ac:dyDescent="0.25">
      <c r="B47" s="9" t="s">
        <v>6</v>
      </c>
      <c r="C47" s="10" t="s">
        <v>47</v>
      </c>
      <c r="D47" s="10" t="s">
        <v>53</v>
      </c>
      <c r="E47" s="39">
        <v>105</v>
      </c>
      <c r="F47" s="40">
        <v>5.1523809523809527</v>
      </c>
      <c r="G47" s="11">
        <v>0.85873015873015879</v>
      </c>
      <c r="H47" s="39">
        <v>66</v>
      </c>
      <c r="I47" s="39">
        <v>2</v>
      </c>
      <c r="J47" s="39">
        <v>0</v>
      </c>
      <c r="K47" s="11">
        <f t="shared" si="0"/>
        <v>0.39306358381502893</v>
      </c>
      <c r="L47" s="39">
        <v>173</v>
      </c>
      <c r="M47" s="39">
        <v>85</v>
      </c>
      <c r="N47" s="40">
        <v>5.341176470588235</v>
      </c>
      <c r="O47" s="11">
        <v>0.8901960784313725</v>
      </c>
      <c r="P47" s="39">
        <v>0</v>
      </c>
      <c r="Q47" s="39">
        <v>0</v>
      </c>
      <c r="R47" s="39">
        <v>0</v>
      </c>
      <c r="S47" s="11">
        <f t="shared" si="1"/>
        <v>0</v>
      </c>
      <c r="T47" s="39">
        <v>146</v>
      </c>
    </row>
    <row r="48" spans="2:20" ht="50.25" customHeight="1" x14ac:dyDescent="0.25">
      <c r="B48" s="9" t="s">
        <v>6</v>
      </c>
      <c r="C48" s="10" t="s">
        <v>47</v>
      </c>
      <c r="D48" s="10" t="s">
        <v>54</v>
      </c>
      <c r="E48" s="39">
        <v>165</v>
      </c>
      <c r="F48" s="40">
        <v>5.0727272727272723</v>
      </c>
      <c r="G48" s="11">
        <v>0.84545454545454535</v>
      </c>
      <c r="H48" s="39">
        <v>7</v>
      </c>
      <c r="I48" s="39">
        <v>1</v>
      </c>
      <c r="J48" s="39">
        <v>0</v>
      </c>
      <c r="K48" s="11">
        <f t="shared" si="0"/>
        <v>4.6242774566473986E-2</v>
      </c>
      <c r="L48" s="39">
        <v>173</v>
      </c>
      <c r="M48" s="39">
        <v>141</v>
      </c>
      <c r="N48" s="40">
        <v>5.4609929078014181</v>
      </c>
      <c r="O48" s="11">
        <v>0.91016548463356972</v>
      </c>
      <c r="P48" s="39">
        <v>9</v>
      </c>
      <c r="Q48" s="39">
        <v>4</v>
      </c>
      <c r="R48" s="39">
        <v>0</v>
      </c>
      <c r="S48" s="11">
        <f t="shared" si="1"/>
        <v>2.8017241379310345E-2</v>
      </c>
      <c r="T48" s="39">
        <v>464</v>
      </c>
    </row>
    <row r="49" spans="2:20" ht="50.25" customHeight="1" x14ac:dyDescent="0.25">
      <c r="B49" s="9" t="s">
        <v>6</v>
      </c>
      <c r="C49" s="10" t="s">
        <v>47</v>
      </c>
      <c r="D49" s="10" t="s">
        <v>55</v>
      </c>
      <c r="E49" s="39">
        <v>163</v>
      </c>
      <c r="F49" s="40">
        <v>4.9509202453987733</v>
      </c>
      <c r="G49" s="11">
        <v>0.82515337423312884</v>
      </c>
      <c r="H49" s="39">
        <v>9</v>
      </c>
      <c r="I49" s="39">
        <v>1</v>
      </c>
      <c r="J49" s="39">
        <v>0</v>
      </c>
      <c r="K49" s="11">
        <f t="shared" si="0"/>
        <v>5.7803468208092484E-2</v>
      </c>
      <c r="L49" s="39">
        <v>173</v>
      </c>
      <c r="M49" s="39">
        <v>140</v>
      </c>
      <c r="N49" s="40">
        <v>5.3642857142857139</v>
      </c>
      <c r="O49" s="11">
        <v>0.89404761904761898</v>
      </c>
      <c r="P49" s="39">
        <v>7</v>
      </c>
      <c r="Q49" s="39">
        <v>1</v>
      </c>
      <c r="R49" s="39">
        <v>0</v>
      </c>
      <c r="S49" s="11">
        <f t="shared" si="1"/>
        <v>1.7241379310344827E-2</v>
      </c>
      <c r="T49" s="39">
        <v>464</v>
      </c>
    </row>
    <row r="50" spans="2:20" ht="50.25" customHeight="1" x14ac:dyDescent="0.25">
      <c r="B50" s="9" t="s">
        <v>6</v>
      </c>
      <c r="C50" s="10" t="s">
        <v>47</v>
      </c>
      <c r="D50" s="10" t="s">
        <v>56</v>
      </c>
      <c r="E50" s="39">
        <v>165</v>
      </c>
      <c r="F50" s="40">
        <v>5.2181818181818178</v>
      </c>
      <c r="G50" s="11">
        <v>0.86969696969696964</v>
      </c>
      <c r="H50" s="39">
        <v>8</v>
      </c>
      <c r="I50" s="39">
        <v>0</v>
      </c>
      <c r="J50" s="39">
        <v>0</v>
      </c>
      <c r="K50" s="11">
        <f t="shared" si="0"/>
        <v>4.6242774566473986E-2</v>
      </c>
      <c r="L50" s="39">
        <v>173</v>
      </c>
      <c r="M50" s="39">
        <v>141</v>
      </c>
      <c r="N50" s="40">
        <v>5.5177304964539005</v>
      </c>
      <c r="O50" s="11">
        <v>0.91962174940898345</v>
      </c>
      <c r="P50" s="39">
        <v>60</v>
      </c>
      <c r="Q50" s="39">
        <v>0</v>
      </c>
      <c r="R50" s="39">
        <v>0</v>
      </c>
      <c r="S50" s="11">
        <f t="shared" si="1"/>
        <v>0.41095890410958902</v>
      </c>
      <c r="T50" s="39">
        <v>146</v>
      </c>
    </row>
    <row r="51" spans="2:20" ht="50.25" customHeight="1" x14ac:dyDescent="0.25">
      <c r="B51" s="9" t="s">
        <v>6</v>
      </c>
      <c r="C51" s="10" t="s">
        <v>47</v>
      </c>
      <c r="D51" s="10" t="s">
        <v>57</v>
      </c>
      <c r="E51" s="39">
        <v>170</v>
      </c>
      <c r="F51" s="40">
        <v>4.3117647058823527</v>
      </c>
      <c r="G51" s="11">
        <v>0.71862745098039216</v>
      </c>
      <c r="H51" s="39">
        <v>3</v>
      </c>
      <c r="I51" s="39">
        <v>0</v>
      </c>
      <c r="J51" s="39">
        <v>0</v>
      </c>
      <c r="K51" s="11">
        <f t="shared" si="0"/>
        <v>1.7341040462427744E-2</v>
      </c>
      <c r="L51" s="39">
        <v>173</v>
      </c>
      <c r="M51" s="39">
        <v>146</v>
      </c>
      <c r="N51" s="40">
        <v>4.3013698630136989</v>
      </c>
      <c r="O51" s="11">
        <v>0.71689497716894979</v>
      </c>
      <c r="P51" s="39">
        <v>54</v>
      </c>
      <c r="Q51" s="39">
        <v>24</v>
      </c>
      <c r="R51" s="39">
        <v>0</v>
      </c>
      <c r="S51" s="11">
        <f t="shared" si="1"/>
        <v>0.4642857142857143</v>
      </c>
      <c r="T51" s="39">
        <v>168</v>
      </c>
    </row>
    <row r="52" spans="2:20" ht="50.25" customHeight="1" x14ac:dyDescent="0.25">
      <c r="B52" s="9" t="s">
        <v>6</v>
      </c>
      <c r="C52" s="10" t="s">
        <v>47</v>
      </c>
      <c r="D52" s="10" t="s">
        <v>58</v>
      </c>
      <c r="E52" s="39">
        <v>169</v>
      </c>
      <c r="F52" s="40">
        <v>4.6568047337278102</v>
      </c>
      <c r="G52" s="11">
        <v>0.77613412228796841</v>
      </c>
      <c r="H52" s="39">
        <v>4</v>
      </c>
      <c r="I52" s="39">
        <v>0</v>
      </c>
      <c r="J52" s="39">
        <v>0</v>
      </c>
      <c r="K52" s="11">
        <f t="shared" si="0"/>
        <v>2.3121387283236993E-2</v>
      </c>
      <c r="L52" s="39">
        <v>173</v>
      </c>
      <c r="M52" s="39">
        <v>144</v>
      </c>
      <c r="N52" s="40">
        <v>4.854166666666667</v>
      </c>
      <c r="O52" s="11">
        <v>0.80902777777777779</v>
      </c>
      <c r="P52" s="39">
        <v>13</v>
      </c>
      <c r="Q52" s="39">
        <v>0</v>
      </c>
      <c r="R52" s="39">
        <v>109</v>
      </c>
      <c r="S52" s="11">
        <f t="shared" si="1"/>
        <v>8.2802547770700632E-2</v>
      </c>
      <c r="T52" s="39">
        <v>157</v>
      </c>
    </row>
    <row r="53" spans="2:20" ht="50.25" customHeight="1" x14ac:dyDescent="0.25">
      <c r="B53" s="9" t="s">
        <v>6</v>
      </c>
      <c r="C53" s="10" t="s">
        <v>47</v>
      </c>
      <c r="D53" s="10" t="s">
        <v>59</v>
      </c>
      <c r="E53" s="39">
        <v>159</v>
      </c>
      <c r="F53" s="40">
        <v>4.4591194968553456</v>
      </c>
      <c r="G53" s="11">
        <v>0.74318658280922423</v>
      </c>
      <c r="H53" s="39">
        <v>12</v>
      </c>
      <c r="I53" s="39">
        <v>2</v>
      </c>
      <c r="J53" s="39">
        <v>0</v>
      </c>
      <c r="K53" s="11">
        <f t="shared" si="0"/>
        <v>8.0924855491329481E-2</v>
      </c>
      <c r="L53" s="39">
        <v>173</v>
      </c>
      <c r="M53" s="39">
        <v>137</v>
      </c>
      <c r="N53" s="40">
        <v>4.2554744525547443</v>
      </c>
      <c r="O53" s="11">
        <v>0.70924574209245739</v>
      </c>
      <c r="P53" s="39">
        <v>32</v>
      </c>
      <c r="Q53" s="39">
        <v>20</v>
      </c>
      <c r="R53" s="39">
        <v>0</v>
      </c>
      <c r="S53" s="11">
        <f t="shared" si="1"/>
        <v>0.30952380952380953</v>
      </c>
      <c r="T53" s="39">
        <v>168</v>
      </c>
    </row>
    <row r="54" spans="2:20" ht="50.25" customHeight="1" x14ac:dyDescent="0.25">
      <c r="B54" s="9" t="s">
        <v>60</v>
      </c>
      <c r="C54" s="10" t="s">
        <v>7</v>
      </c>
      <c r="D54" s="10" t="s">
        <v>61</v>
      </c>
      <c r="E54" s="39">
        <v>352</v>
      </c>
      <c r="F54" s="40">
        <v>4.5568181818181817</v>
      </c>
      <c r="G54" s="11">
        <v>0.75946969696969691</v>
      </c>
      <c r="H54" s="41">
        <v>48</v>
      </c>
      <c r="I54" s="41">
        <v>2</v>
      </c>
      <c r="J54" s="39">
        <v>0</v>
      </c>
      <c r="K54" s="11">
        <f t="shared" si="0"/>
        <v>0.12437810945273632</v>
      </c>
      <c r="L54" s="39">
        <v>402</v>
      </c>
      <c r="M54" s="39">
        <v>396</v>
      </c>
      <c r="N54" s="40">
        <v>4.3939393939393936</v>
      </c>
      <c r="O54" s="11">
        <v>0.73232323232323226</v>
      </c>
      <c r="P54" s="39">
        <v>20</v>
      </c>
      <c r="Q54" s="39">
        <v>9</v>
      </c>
      <c r="R54" s="39">
        <v>0</v>
      </c>
      <c r="S54" s="11">
        <f t="shared" si="1"/>
        <v>0.17261904761904762</v>
      </c>
      <c r="T54" s="39">
        <v>168</v>
      </c>
    </row>
    <row r="55" spans="2:20" ht="50.25" customHeight="1" x14ac:dyDescent="0.25">
      <c r="B55" s="9" t="s">
        <v>60</v>
      </c>
      <c r="C55" s="10" t="s">
        <v>7</v>
      </c>
      <c r="D55" s="10" t="s">
        <v>62</v>
      </c>
      <c r="E55" s="39">
        <v>380</v>
      </c>
      <c r="F55" s="40">
        <v>5.0736842105263156</v>
      </c>
      <c r="G55" s="11">
        <v>0.84561403508771926</v>
      </c>
      <c r="H55" s="39">
        <v>21</v>
      </c>
      <c r="I55" s="39">
        <v>1</v>
      </c>
      <c r="J55" s="39">
        <v>0</v>
      </c>
      <c r="K55" s="11">
        <f t="shared" si="0"/>
        <v>5.4726368159203981E-2</v>
      </c>
      <c r="L55" s="39">
        <v>402</v>
      </c>
      <c r="M55" s="39">
        <v>443</v>
      </c>
      <c r="N55" s="40">
        <v>5.0361173814898423</v>
      </c>
      <c r="O55" s="11">
        <v>0.83935289691497372</v>
      </c>
      <c r="P55" s="39">
        <v>12</v>
      </c>
      <c r="Q55" s="39">
        <v>4</v>
      </c>
      <c r="R55" s="39">
        <v>0</v>
      </c>
      <c r="S55" s="11">
        <f t="shared" si="1"/>
        <v>3.4482758620689655E-2</v>
      </c>
      <c r="T55" s="39">
        <v>464</v>
      </c>
    </row>
    <row r="56" spans="2:20" ht="50.25" customHeight="1" x14ac:dyDescent="0.25">
      <c r="B56" s="9" t="s">
        <v>60</v>
      </c>
      <c r="C56" s="10" t="s">
        <v>7</v>
      </c>
      <c r="D56" s="10" t="s">
        <v>63</v>
      </c>
      <c r="E56" s="39">
        <v>376</v>
      </c>
      <c r="F56" s="40">
        <v>4.8085106382978724</v>
      </c>
      <c r="G56" s="11">
        <v>0.8014184397163121</v>
      </c>
      <c r="H56" s="39">
        <v>23</v>
      </c>
      <c r="I56" s="39">
        <v>3</v>
      </c>
      <c r="J56" s="39">
        <v>0</v>
      </c>
      <c r="K56" s="11">
        <f t="shared" si="0"/>
        <v>6.4676616915422883E-2</v>
      </c>
      <c r="L56" s="39">
        <v>402</v>
      </c>
      <c r="M56" s="39">
        <v>433</v>
      </c>
      <c r="N56" s="40">
        <v>4.9699769053117784</v>
      </c>
      <c r="O56" s="11">
        <v>0.82832948421862973</v>
      </c>
      <c r="P56" s="39">
        <v>1</v>
      </c>
      <c r="Q56" s="39">
        <v>0</v>
      </c>
      <c r="R56" s="39">
        <v>109</v>
      </c>
      <c r="S56" s="11">
        <f t="shared" si="1"/>
        <v>6.369426751592357E-3</v>
      </c>
      <c r="T56" s="39">
        <v>157</v>
      </c>
    </row>
    <row r="57" spans="2:20" ht="50.25" customHeight="1" x14ac:dyDescent="0.25">
      <c r="B57" s="9" t="s">
        <v>60</v>
      </c>
      <c r="C57" s="10" t="s">
        <v>11</v>
      </c>
      <c r="D57" s="10" t="s">
        <v>64</v>
      </c>
      <c r="E57" s="39">
        <v>383</v>
      </c>
      <c r="F57" s="40">
        <v>4.5665796344647518</v>
      </c>
      <c r="G57" s="11">
        <v>0.7610966057441253</v>
      </c>
      <c r="H57" s="39">
        <v>16</v>
      </c>
      <c r="I57" s="39">
        <v>3</v>
      </c>
      <c r="J57" s="39">
        <v>0</v>
      </c>
      <c r="K57" s="11">
        <f t="shared" si="0"/>
        <v>4.7263681592039801E-2</v>
      </c>
      <c r="L57" s="39">
        <v>402</v>
      </c>
      <c r="M57" s="39">
        <v>434</v>
      </c>
      <c r="N57" s="40">
        <v>4.5875576036866361</v>
      </c>
      <c r="O57" s="11">
        <v>0.76459293394777272</v>
      </c>
      <c r="P57" s="39">
        <v>22</v>
      </c>
      <c r="Q57" s="39">
        <v>6</v>
      </c>
      <c r="R57" s="39">
        <v>109</v>
      </c>
      <c r="S57" s="11">
        <f t="shared" si="1"/>
        <v>0.17834394904458598</v>
      </c>
      <c r="T57" s="39">
        <v>157</v>
      </c>
    </row>
    <row r="58" spans="2:20" ht="50.25" customHeight="1" x14ac:dyDescent="0.25">
      <c r="B58" s="9" t="s">
        <v>60</v>
      </c>
      <c r="C58" s="10" t="s">
        <v>11</v>
      </c>
      <c r="D58" s="10" t="s">
        <v>65</v>
      </c>
      <c r="E58" s="39">
        <v>349</v>
      </c>
      <c r="F58" s="40">
        <v>4.025787965616046</v>
      </c>
      <c r="G58" s="11">
        <v>0.67096466093600771</v>
      </c>
      <c r="H58" s="39">
        <v>52</v>
      </c>
      <c r="I58" s="39">
        <v>1</v>
      </c>
      <c r="J58" s="39">
        <v>0</v>
      </c>
      <c r="K58" s="11">
        <f t="shared" si="0"/>
        <v>0.13184079601990051</v>
      </c>
      <c r="L58" s="39">
        <v>402</v>
      </c>
      <c r="M58" s="39">
        <v>411</v>
      </c>
      <c r="N58" s="40">
        <v>4.0364963503649633</v>
      </c>
      <c r="O58" s="11">
        <v>0.67274939172749393</v>
      </c>
      <c r="P58" s="39">
        <v>35</v>
      </c>
      <c r="Q58" s="39">
        <v>31</v>
      </c>
      <c r="R58" s="39">
        <v>0</v>
      </c>
      <c r="S58" s="11">
        <f t="shared" si="1"/>
        <v>0.39285714285714285</v>
      </c>
      <c r="T58" s="39">
        <v>168</v>
      </c>
    </row>
    <row r="59" spans="2:20" ht="50.25" customHeight="1" x14ac:dyDescent="0.25">
      <c r="B59" s="9" t="s">
        <v>60</v>
      </c>
      <c r="C59" s="10" t="s">
        <v>11</v>
      </c>
      <c r="D59" s="10" t="s">
        <v>66</v>
      </c>
      <c r="E59" s="39">
        <v>357</v>
      </c>
      <c r="F59" s="40">
        <v>4.0672268907563023</v>
      </c>
      <c r="G59" s="11">
        <v>0.67787114845938368</v>
      </c>
      <c r="H59" s="39">
        <v>39</v>
      </c>
      <c r="I59" s="39">
        <v>6</v>
      </c>
      <c r="J59" s="39">
        <v>0</v>
      </c>
      <c r="K59" s="11">
        <f t="shared" si="0"/>
        <v>0.11194029850746269</v>
      </c>
      <c r="L59" s="39">
        <v>402</v>
      </c>
      <c r="M59" s="39">
        <v>435</v>
      </c>
      <c r="N59" s="40">
        <v>4.0666666666666664</v>
      </c>
      <c r="O59" s="11">
        <v>0.6777777777777777</v>
      </c>
      <c r="P59" s="39">
        <v>29</v>
      </c>
      <c r="Q59" s="39">
        <v>27</v>
      </c>
      <c r="R59" s="39">
        <v>0</v>
      </c>
      <c r="S59" s="11">
        <f t="shared" si="1"/>
        <v>0.33333333333333331</v>
      </c>
      <c r="T59" s="39">
        <v>168</v>
      </c>
    </row>
    <row r="60" spans="2:20" ht="50.25" customHeight="1" x14ac:dyDescent="0.25">
      <c r="B60" s="9" t="s">
        <v>60</v>
      </c>
      <c r="C60" s="10" t="s">
        <v>11</v>
      </c>
      <c r="D60" s="10" t="s">
        <v>67</v>
      </c>
      <c r="E60" s="39">
        <v>387</v>
      </c>
      <c r="F60" s="40">
        <v>4.5426356589147288</v>
      </c>
      <c r="G60" s="11">
        <v>0.75710594315245483</v>
      </c>
      <c r="H60" s="39">
        <v>11</v>
      </c>
      <c r="I60" s="39">
        <v>4</v>
      </c>
      <c r="J60" s="39">
        <v>0</v>
      </c>
      <c r="K60" s="11">
        <f t="shared" si="0"/>
        <v>3.7313432835820892E-2</v>
      </c>
      <c r="L60" s="39">
        <v>402</v>
      </c>
      <c r="M60" s="39">
        <v>443</v>
      </c>
      <c r="N60" s="40">
        <v>4.3995485327313766</v>
      </c>
      <c r="O60" s="11">
        <v>0.7332580887885628</v>
      </c>
      <c r="P60" s="39">
        <v>24</v>
      </c>
      <c r="Q60" s="39">
        <v>4</v>
      </c>
      <c r="R60" s="39">
        <v>0</v>
      </c>
      <c r="S60" s="11">
        <f t="shared" si="1"/>
        <v>0.16666666666666666</v>
      </c>
      <c r="T60" s="39">
        <v>168</v>
      </c>
    </row>
    <row r="61" spans="2:20" ht="50.25" customHeight="1" x14ac:dyDescent="0.25">
      <c r="B61" s="9" t="s">
        <v>60</v>
      </c>
      <c r="C61" s="10" t="s">
        <v>11</v>
      </c>
      <c r="D61" s="10" t="s">
        <v>68</v>
      </c>
      <c r="E61" s="39">
        <v>390</v>
      </c>
      <c r="F61" s="40">
        <v>4.3205128205128203</v>
      </c>
      <c r="G61" s="11">
        <v>0.72008547008547008</v>
      </c>
      <c r="H61" s="39">
        <v>10</v>
      </c>
      <c r="I61" s="39">
        <v>2</v>
      </c>
      <c r="J61" s="39">
        <v>0</v>
      </c>
      <c r="K61" s="11">
        <f t="shared" si="0"/>
        <v>2.9850746268656716E-2</v>
      </c>
      <c r="L61" s="39">
        <v>402</v>
      </c>
      <c r="M61" s="39">
        <v>448</v>
      </c>
      <c r="N61" s="40">
        <v>4.2924107142857144</v>
      </c>
      <c r="O61" s="11">
        <v>0.7154017857142857</v>
      </c>
      <c r="P61" s="39">
        <v>28</v>
      </c>
      <c r="Q61" s="39">
        <v>6</v>
      </c>
      <c r="R61" s="39">
        <v>0</v>
      </c>
      <c r="S61" s="11">
        <f t="shared" si="1"/>
        <v>0.20238095238095238</v>
      </c>
      <c r="T61" s="39">
        <v>168</v>
      </c>
    </row>
    <row r="62" spans="2:20" ht="50.25" customHeight="1" x14ac:dyDescent="0.25">
      <c r="B62" s="9" t="s">
        <v>60</v>
      </c>
      <c r="C62" s="10" t="s">
        <v>24</v>
      </c>
      <c r="D62" s="10" t="s">
        <v>69</v>
      </c>
      <c r="E62" s="39">
        <v>402</v>
      </c>
      <c r="F62" s="40">
        <v>5.2313432835820892</v>
      </c>
      <c r="G62" s="11">
        <v>0.87189054726368154</v>
      </c>
      <c r="H62" s="39">
        <v>0</v>
      </c>
      <c r="I62" s="39">
        <v>0</v>
      </c>
      <c r="J62" s="39">
        <v>0</v>
      </c>
      <c r="K62" s="11">
        <f t="shared" si="0"/>
        <v>0</v>
      </c>
      <c r="L62" s="39">
        <v>402</v>
      </c>
      <c r="M62" s="39">
        <v>459</v>
      </c>
      <c r="N62" s="40">
        <v>5.1568627450980395</v>
      </c>
      <c r="O62" s="11">
        <v>0.85947712418300659</v>
      </c>
      <c r="P62" s="39">
        <v>28</v>
      </c>
      <c r="Q62" s="39">
        <v>1</v>
      </c>
      <c r="R62" s="39">
        <v>0</v>
      </c>
      <c r="S62" s="11">
        <f t="shared" si="1"/>
        <v>0.19863013698630136</v>
      </c>
      <c r="T62" s="39">
        <v>146</v>
      </c>
    </row>
    <row r="63" spans="2:20" ht="50.25" customHeight="1" x14ac:dyDescent="0.25">
      <c r="B63" s="9" t="s">
        <v>60</v>
      </c>
      <c r="C63" s="10" t="s">
        <v>24</v>
      </c>
      <c r="D63" s="10" t="s">
        <v>70</v>
      </c>
      <c r="E63" s="39">
        <v>386</v>
      </c>
      <c r="F63" s="40">
        <v>5.2512953367875648</v>
      </c>
      <c r="G63" s="11">
        <v>0.87521588946459417</v>
      </c>
      <c r="H63" s="39">
        <v>14</v>
      </c>
      <c r="I63" s="39">
        <v>2</v>
      </c>
      <c r="J63" s="39">
        <v>0</v>
      </c>
      <c r="K63" s="11">
        <f t="shared" si="0"/>
        <v>3.9800995024875621E-2</v>
      </c>
      <c r="L63" s="39">
        <v>402</v>
      </c>
      <c r="M63" s="39">
        <v>451</v>
      </c>
      <c r="N63" s="40">
        <v>5.1552106430155211</v>
      </c>
      <c r="O63" s="11">
        <v>0.85920177383592022</v>
      </c>
      <c r="P63" s="39">
        <v>12</v>
      </c>
      <c r="Q63" s="39">
        <v>2</v>
      </c>
      <c r="R63" s="39">
        <v>0</v>
      </c>
      <c r="S63" s="11">
        <f t="shared" si="1"/>
        <v>9.5890410958904104E-2</v>
      </c>
      <c r="T63" s="39">
        <v>146</v>
      </c>
    </row>
    <row r="64" spans="2:20" ht="50.25" customHeight="1" x14ac:dyDescent="0.25">
      <c r="B64" s="9" t="s">
        <v>60</v>
      </c>
      <c r="C64" s="10" t="s">
        <v>24</v>
      </c>
      <c r="D64" s="10" t="s">
        <v>71</v>
      </c>
      <c r="E64" s="39">
        <v>399</v>
      </c>
      <c r="F64" s="40">
        <v>4.9373433583959896</v>
      </c>
      <c r="G64" s="11">
        <v>0.82289055973266489</v>
      </c>
      <c r="H64" s="39">
        <v>3</v>
      </c>
      <c r="I64" s="39">
        <v>0</v>
      </c>
      <c r="J64" s="39">
        <v>0</v>
      </c>
      <c r="K64" s="11">
        <f t="shared" si="0"/>
        <v>7.462686567164179E-3</v>
      </c>
      <c r="L64" s="39">
        <v>402</v>
      </c>
      <c r="M64" s="39">
        <v>455</v>
      </c>
      <c r="N64" s="40">
        <v>4.802197802197802</v>
      </c>
      <c r="O64" s="11">
        <v>0.8003663003663003</v>
      </c>
      <c r="P64" s="39">
        <v>45</v>
      </c>
      <c r="Q64" s="39">
        <v>4</v>
      </c>
      <c r="R64" s="39">
        <v>0</v>
      </c>
      <c r="S64" s="11">
        <f t="shared" si="1"/>
        <v>0.10560344827586207</v>
      </c>
      <c r="T64" s="39">
        <v>464</v>
      </c>
    </row>
    <row r="65" spans="2:20" ht="50.25" customHeight="1" x14ac:dyDescent="0.25">
      <c r="B65" s="9" t="s">
        <v>60</v>
      </c>
      <c r="C65" s="10" t="s">
        <v>24</v>
      </c>
      <c r="D65" s="10" t="s">
        <v>72</v>
      </c>
      <c r="E65" s="39">
        <v>399</v>
      </c>
      <c r="F65" s="40">
        <v>4.8170426065162903</v>
      </c>
      <c r="G65" s="11">
        <v>0.80284043441938169</v>
      </c>
      <c r="H65" s="39">
        <v>3</v>
      </c>
      <c r="I65" s="39">
        <v>0</v>
      </c>
      <c r="J65" s="39">
        <v>0</v>
      </c>
      <c r="K65" s="11">
        <f t="shared" si="0"/>
        <v>7.462686567164179E-3</v>
      </c>
      <c r="L65" s="39">
        <v>402</v>
      </c>
      <c r="M65" s="39">
        <v>455</v>
      </c>
      <c r="N65" s="40">
        <v>4.7120879120879122</v>
      </c>
      <c r="O65" s="11">
        <v>0.78534798534798533</v>
      </c>
      <c r="P65" s="39">
        <v>1</v>
      </c>
      <c r="Q65" s="39">
        <v>0</v>
      </c>
      <c r="R65" s="39">
        <v>109</v>
      </c>
      <c r="S65" s="11">
        <f t="shared" si="1"/>
        <v>6.369426751592357E-3</v>
      </c>
      <c r="T65" s="39">
        <v>157</v>
      </c>
    </row>
    <row r="66" spans="2:20" ht="50.25" customHeight="1" x14ac:dyDescent="0.25">
      <c r="B66" s="9" t="s">
        <v>60</v>
      </c>
      <c r="C66" s="10" t="s">
        <v>24</v>
      </c>
      <c r="D66" s="10" t="s">
        <v>73</v>
      </c>
      <c r="E66" s="39">
        <v>402</v>
      </c>
      <c r="F66" s="40">
        <v>5.2164179104477615</v>
      </c>
      <c r="G66" s="11">
        <v>0.86940298507462688</v>
      </c>
      <c r="H66" s="39">
        <v>0</v>
      </c>
      <c r="I66" s="39">
        <v>0</v>
      </c>
      <c r="J66" s="39">
        <v>0</v>
      </c>
      <c r="K66" s="11">
        <f t="shared" si="0"/>
        <v>0</v>
      </c>
      <c r="L66" s="39">
        <v>402</v>
      </c>
      <c r="M66" s="39">
        <v>458</v>
      </c>
      <c r="N66" s="40">
        <v>5.1899563318777293</v>
      </c>
      <c r="O66" s="11">
        <v>0.86499272197962151</v>
      </c>
      <c r="P66" s="39">
        <v>9</v>
      </c>
      <c r="Q66" s="39">
        <v>0</v>
      </c>
      <c r="R66" s="39">
        <v>0</v>
      </c>
      <c r="S66" s="11">
        <f t="shared" si="1"/>
        <v>6.1643835616438353E-2</v>
      </c>
      <c r="T66" s="39">
        <v>146</v>
      </c>
    </row>
    <row r="67" spans="2:20" ht="50.25" customHeight="1" x14ac:dyDescent="0.25">
      <c r="B67" s="9" t="s">
        <v>60</v>
      </c>
      <c r="C67" s="10" t="s">
        <v>24</v>
      </c>
      <c r="D67" s="10" t="s">
        <v>74</v>
      </c>
      <c r="E67" s="39">
        <v>400</v>
      </c>
      <c r="F67" s="40">
        <v>5.2649999999999997</v>
      </c>
      <c r="G67" s="11">
        <v>0.87749999999999995</v>
      </c>
      <c r="H67" s="39">
        <v>2</v>
      </c>
      <c r="I67" s="39">
        <v>0</v>
      </c>
      <c r="J67" s="39">
        <v>0</v>
      </c>
      <c r="K67" s="11">
        <f t="shared" si="0"/>
        <v>4.9751243781094526E-3</v>
      </c>
      <c r="L67" s="39">
        <v>402</v>
      </c>
      <c r="M67" s="39">
        <v>457</v>
      </c>
      <c r="N67" s="40">
        <v>5.2800875273522978</v>
      </c>
      <c r="O67" s="11">
        <v>0.88001458789204967</v>
      </c>
      <c r="P67" s="39">
        <v>21</v>
      </c>
      <c r="Q67" s="39">
        <v>6</v>
      </c>
      <c r="R67" s="39">
        <v>0</v>
      </c>
      <c r="S67" s="11">
        <f t="shared" si="1"/>
        <v>0.18493150684931506</v>
      </c>
      <c r="T67" s="39">
        <v>146</v>
      </c>
    </row>
    <row r="68" spans="2:20" ht="50.25" customHeight="1" x14ac:dyDescent="0.25">
      <c r="B68" s="9" t="s">
        <v>60</v>
      </c>
      <c r="C68" s="10" t="s">
        <v>24</v>
      </c>
      <c r="D68" s="10" t="s">
        <v>75</v>
      </c>
      <c r="E68" s="39">
        <v>398</v>
      </c>
      <c r="F68" s="40">
        <v>5.0653266331658289</v>
      </c>
      <c r="G68" s="11">
        <v>0.84422110552763818</v>
      </c>
      <c r="H68" s="39">
        <v>3</v>
      </c>
      <c r="I68" s="39">
        <v>1</v>
      </c>
      <c r="J68" s="39">
        <v>0</v>
      </c>
      <c r="K68" s="11">
        <f t="shared" si="0"/>
        <v>9.9502487562189053E-3</v>
      </c>
      <c r="L68" s="39">
        <v>402</v>
      </c>
      <c r="M68" s="39">
        <v>456</v>
      </c>
      <c r="N68" s="40">
        <v>4.9451754385964914</v>
      </c>
      <c r="O68" s="11">
        <v>0.82419590643274854</v>
      </c>
      <c r="P68" s="39">
        <v>2</v>
      </c>
      <c r="Q68" s="39">
        <v>5</v>
      </c>
      <c r="R68" s="39">
        <v>0</v>
      </c>
      <c r="S68" s="11">
        <f t="shared" si="1"/>
        <v>1.5086206896551725E-2</v>
      </c>
      <c r="T68" s="39">
        <v>464</v>
      </c>
    </row>
    <row r="69" spans="2:20" ht="50.25" customHeight="1" x14ac:dyDescent="0.25">
      <c r="B69" s="9" t="s">
        <v>60</v>
      </c>
      <c r="C69" s="10" t="s">
        <v>24</v>
      </c>
      <c r="D69" s="10" t="s">
        <v>76</v>
      </c>
      <c r="E69" s="39">
        <v>396</v>
      </c>
      <c r="F69" s="40">
        <v>4.9646464646464645</v>
      </c>
      <c r="G69" s="11">
        <v>0.82744107744107742</v>
      </c>
      <c r="H69" s="39">
        <v>5</v>
      </c>
      <c r="I69" s="39">
        <v>1</v>
      </c>
      <c r="J69" s="39">
        <v>0</v>
      </c>
      <c r="K69" s="11">
        <f t="shared" si="0"/>
        <v>1.4925373134328358E-2</v>
      </c>
      <c r="L69" s="39">
        <v>402</v>
      </c>
      <c r="M69" s="39">
        <v>457</v>
      </c>
      <c r="N69" s="40">
        <v>4.9606126914660829</v>
      </c>
      <c r="O69" s="11">
        <v>0.82676878191101377</v>
      </c>
      <c r="P69" s="39">
        <v>12</v>
      </c>
      <c r="Q69" s="39">
        <v>1</v>
      </c>
      <c r="R69" s="39">
        <v>0</v>
      </c>
      <c r="S69" s="11">
        <f t="shared" si="1"/>
        <v>2.8017241379310345E-2</v>
      </c>
      <c r="T69" s="39">
        <v>464</v>
      </c>
    </row>
    <row r="70" spans="2:20" ht="50.25" customHeight="1" x14ac:dyDescent="0.25">
      <c r="B70" s="9" t="s">
        <v>60</v>
      </c>
      <c r="C70" s="10" t="s">
        <v>24</v>
      </c>
      <c r="D70" s="10" t="s">
        <v>77</v>
      </c>
      <c r="E70" s="39">
        <v>401</v>
      </c>
      <c r="F70" s="40">
        <v>5.0423940149625937</v>
      </c>
      <c r="G70" s="11">
        <v>0.84039900249376565</v>
      </c>
      <c r="H70" s="39">
        <v>1</v>
      </c>
      <c r="I70" s="39">
        <v>0</v>
      </c>
      <c r="J70" s="39">
        <v>0</v>
      </c>
      <c r="K70" s="11">
        <f t="shared" si="0"/>
        <v>2.4875621890547263E-3</v>
      </c>
      <c r="L70" s="39">
        <v>402</v>
      </c>
      <c r="M70" s="39">
        <v>458</v>
      </c>
      <c r="N70" s="40">
        <v>5.0131004366812224</v>
      </c>
      <c r="O70" s="11">
        <v>0.83551673944687044</v>
      </c>
      <c r="P70" s="39">
        <v>3</v>
      </c>
      <c r="Q70" s="39">
        <v>1</v>
      </c>
      <c r="R70" s="39">
        <v>0</v>
      </c>
      <c r="S70" s="11">
        <f t="shared" si="1"/>
        <v>8.6206896551724137E-3</v>
      </c>
      <c r="T70" s="39">
        <v>464</v>
      </c>
    </row>
    <row r="71" spans="2:20" ht="50.25" customHeight="1" x14ac:dyDescent="0.25">
      <c r="B71" s="9" t="s">
        <v>60</v>
      </c>
      <c r="C71" s="10" t="s">
        <v>24</v>
      </c>
      <c r="D71" s="10" t="s">
        <v>78</v>
      </c>
      <c r="E71" s="39">
        <v>398</v>
      </c>
      <c r="F71" s="40">
        <v>5.125628140703518</v>
      </c>
      <c r="G71" s="11">
        <v>0.85427135678391963</v>
      </c>
      <c r="H71" s="39">
        <v>4</v>
      </c>
      <c r="I71" s="39">
        <v>0</v>
      </c>
      <c r="J71" s="39">
        <v>0</v>
      </c>
      <c r="K71" s="11">
        <f t="shared" si="0"/>
        <v>9.9502487562189053E-3</v>
      </c>
      <c r="L71" s="39">
        <v>402</v>
      </c>
      <c r="M71" s="39">
        <v>460</v>
      </c>
      <c r="N71" s="40">
        <v>5.1108695652173912</v>
      </c>
      <c r="O71" s="11">
        <v>0.85181159420289854</v>
      </c>
      <c r="P71" s="39">
        <v>63</v>
      </c>
      <c r="Q71" s="39">
        <v>5</v>
      </c>
      <c r="R71" s="39">
        <v>0</v>
      </c>
      <c r="S71" s="11">
        <f t="shared" si="1"/>
        <v>0.14655172413793102</v>
      </c>
      <c r="T71" s="39">
        <v>464</v>
      </c>
    </row>
    <row r="72" spans="2:20" ht="50.25" customHeight="1" x14ac:dyDescent="0.25">
      <c r="B72" s="9" t="s">
        <v>60</v>
      </c>
      <c r="C72" s="10" t="s">
        <v>24</v>
      </c>
      <c r="D72" s="10" t="s">
        <v>79</v>
      </c>
      <c r="E72" s="39">
        <v>395</v>
      </c>
      <c r="F72" s="40">
        <v>4.8126582278481012</v>
      </c>
      <c r="G72" s="11">
        <v>0.80210970464135023</v>
      </c>
      <c r="H72" s="39">
        <v>6</v>
      </c>
      <c r="I72" s="39">
        <v>1</v>
      </c>
      <c r="J72" s="39">
        <v>0</v>
      </c>
      <c r="K72" s="11">
        <f t="shared" si="0"/>
        <v>1.7412935323383085E-2</v>
      </c>
      <c r="L72" s="39">
        <v>402</v>
      </c>
      <c r="M72" s="39">
        <v>457</v>
      </c>
      <c r="N72" s="40">
        <v>4.5798687089715537</v>
      </c>
      <c r="O72" s="11">
        <v>0.76331145149525892</v>
      </c>
      <c r="P72" s="39">
        <v>2</v>
      </c>
      <c r="Q72" s="39">
        <v>0</v>
      </c>
      <c r="R72" s="39">
        <v>109</v>
      </c>
      <c r="S72" s="11">
        <f t="shared" si="1"/>
        <v>1.2738853503184714E-2</v>
      </c>
      <c r="T72" s="39">
        <v>157</v>
      </c>
    </row>
    <row r="73" spans="2:20" ht="50.25" customHeight="1" x14ac:dyDescent="0.25">
      <c r="B73" s="9" t="s">
        <v>60</v>
      </c>
      <c r="C73" s="10" t="s">
        <v>24</v>
      </c>
      <c r="D73" s="10" t="s">
        <v>80</v>
      </c>
      <c r="E73" s="39">
        <v>399</v>
      </c>
      <c r="F73" s="40">
        <v>4.8696741854636594</v>
      </c>
      <c r="G73" s="11">
        <v>0.81161236424394323</v>
      </c>
      <c r="H73" s="39">
        <v>2</v>
      </c>
      <c r="I73" s="39">
        <v>1</v>
      </c>
      <c r="J73" s="39">
        <v>0</v>
      </c>
      <c r="K73" s="11">
        <f t="shared" si="0"/>
        <v>7.462686567164179E-3</v>
      </c>
      <c r="L73" s="39">
        <v>402</v>
      </c>
      <c r="M73" s="39">
        <v>453</v>
      </c>
      <c r="N73" s="40">
        <v>4.7284768211920527</v>
      </c>
      <c r="O73" s="11">
        <v>0.78807947019867541</v>
      </c>
      <c r="P73" s="39">
        <v>16</v>
      </c>
      <c r="Q73" s="39">
        <v>2</v>
      </c>
      <c r="R73" s="39">
        <v>109</v>
      </c>
      <c r="S73" s="11">
        <f t="shared" si="1"/>
        <v>0.11464968152866242</v>
      </c>
      <c r="T73" s="39">
        <v>157</v>
      </c>
    </row>
    <row r="74" spans="2:20" ht="50.25" customHeight="1" x14ac:dyDescent="0.25">
      <c r="B74" s="9" t="s">
        <v>60</v>
      </c>
      <c r="C74" s="10" t="s">
        <v>24</v>
      </c>
      <c r="D74" s="10" t="s">
        <v>81</v>
      </c>
      <c r="E74" s="39">
        <v>395</v>
      </c>
      <c r="F74" s="40">
        <v>5.0708860759493675</v>
      </c>
      <c r="G74" s="11">
        <v>0.84514767932489454</v>
      </c>
      <c r="H74" s="39">
        <v>7</v>
      </c>
      <c r="I74" s="39">
        <v>0</v>
      </c>
      <c r="J74" s="39">
        <v>0</v>
      </c>
      <c r="K74" s="11">
        <f t="shared" si="0"/>
        <v>1.7412935323383085E-2</v>
      </c>
      <c r="L74" s="39">
        <v>402</v>
      </c>
      <c r="M74" s="39">
        <v>452</v>
      </c>
      <c r="N74" s="40">
        <v>4.9292035398230087</v>
      </c>
      <c r="O74" s="11">
        <v>0.82153392330383479</v>
      </c>
      <c r="P74" s="39">
        <v>5</v>
      </c>
      <c r="Q74" s="39">
        <v>4</v>
      </c>
      <c r="R74" s="39">
        <v>0</v>
      </c>
      <c r="S74" s="11">
        <f t="shared" si="1"/>
        <v>1.9396551724137932E-2</v>
      </c>
      <c r="T74" s="39">
        <v>464</v>
      </c>
    </row>
    <row r="75" spans="2:20" ht="50.25" customHeight="1" x14ac:dyDescent="0.25">
      <c r="B75" s="9" t="s">
        <v>60</v>
      </c>
      <c r="C75" s="10" t="s">
        <v>24</v>
      </c>
      <c r="D75" s="10" t="s">
        <v>82</v>
      </c>
      <c r="E75" s="39">
        <v>382</v>
      </c>
      <c r="F75" s="40">
        <v>4.4921465968586389</v>
      </c>
      <c r="G75" s="11">
        <v>0.74869109947643986</v>
      </c>
      <c r="H75" s="39">
        <v>19</v>
      </c>
      <c r="I75" s="39">
        <v>1</v>
      </c>
      <c r="J75" s="39">
        <v>0</v>
      </c>
      <c r="K75" s="11">
        <f t="shared" si="0"/>
        <v>4.975124378109453E-2</v>
      </c>
      <c r="L75" s="39">
        <v>402</v>
      </c>
      <c r="M75" s="39">
        <v>446</v>
      </c>
      <c r="N75" s="40">
        <v>4.3475336322869955</v>
      </c>
      <c r="O75" s="11">
        <v>0.72458893871449925</v>
      </c>
      <c r="P75" s="39">
        <v>49</v>
      </c>
      <c r="Q75" s="39">
        <v>26</v>
      </c>
      <c r="R75" s="39">
        <v>0</v>
      </c>
      <c r="S75" s="11">
        <f t="shared" si="1"/>
        <v>0.44642857142857145</v>
      </c>
      <c r="T75" s="39">
        <v>168</v>
      </c>
    </row>
    <row r="76" spans="2:20" ht="50.25" customHeight="1" x14ac:dyDescent="0.25">
      <c r="B76" s="9" t="s">
        <v>60</v>
      </c>
      <c r="C76" s="10" t="s">
        <v>24</v>
      </c>
      <c r="D76" s="10" t="s">
        <v>83</v>
      </c>
      <c r="E76" s="39">
        <v>384</v>
      </c>
      <c r="F76" s="40">
        <v>4.674479166666667</v>
      </c>
      <c r="G76" s="11">
        <v>0.77907986111111116</v>
      </c>
      <c r="H76" s="39">
        <v>17</v>
      </c>
      <c r="I76" s="39">
        <v>1</v>
      </c>
      <c r="J76" s="39">
        <v>0</v>
      </c>
      <c r="K76" s="11">
        <f t="shared" si="0"/>
        <v>4.4776119402985072E-2</v>
      </c>
      <c r="L76" s="39">
        <v>402</v>
      </c>
      <c r="M76" s="39">
        <v>435</v>
      </c>
      <c r="N76" s="40">
        <v>4.4275862068965521</v>
      </c>
      <c r="O76" s="11">
        <v>0.73793103448275865</v>
      </c>
      <c r="P76" s="39">
        <v>1</v>
      </c>
      <c r="Q76" s="39">
        <v>0</v>
      </c>
      <c r="R76" s="39">
        <v>109</v>
      </c>
      <c r="S76" s="11">
        <f t="shared" si="1"/>
        <v>6.369426751592357E-3</v>
      </c>
      <c r="T76" s="39">
        <v>157</v>
      </c>
    </row>
    <row r="77" spans="2:20" ht="50.25" customHeight="1" x14ac:dyDescent="0.25">
      <c r="B77" s="9" t="s">
        <v>60</v>
      </c>
      <c r="C77" s="10" t="s">
        <v>24</v>
      </c>
      <c r="D77" s="10" t="s">
        <v>84</v>
      </c>
      <c r="E77" s="39">
        <v>400</v>
      </c>
      <c r="F77" s="40">
        <v>5.47</v>
      </c>
      <c r="G77" s="11">
        <v>0.91166666666666663</v>
      </c>
      <c r="H77" s="39">
        <v>1</v>
      </c>
      <c r="I77" s="39">
        <v>1</v>
      </c>
      <c r="J77" s="39">
        <v>0</v>
      </c>
      <c r="K77" s="11">
        <f t="shared" si="0"/>
        <v>4.9751243781094526E-3</v>
      </c>
      <c r="L77" s="39">
        <v>402</v>
      </c>
      <c r="M77" s="39">
        <v>457</v>
      </c>
      <c r="N77" s="40">
        <v>5.4923413566739603</v>
      </c>
      <c r="O77" s="11">
        <v>0.91539022611232668</v>
      </c>
      <c r="P77" s="39">
        <v>12</v>
      </c>
      <c r="Q77" s="39">
        <v>0</v>
      </c>
      <c r="R77" s="39">
        <v>0</v>
      </c>
      <c r="S77" s="11">
        <f t="shared" si="1"/>
        <v>8.2191780821917804E-2</v>
      </c>
      <c r="T77" s="39">
        <v>146</v>
      </c>
    </row>
    <row r="78" spans="2:20" ht="50.25" customHeight="1" x14ac:dyDescent="0.25">
      <c r="B78" s="9" t="s">
        <v>60</v>
      </c>
      <c r="C78" s="10" t="s">
        <v>24</v>
      </c>
      <c r="D78" s="10" t="s">
        <v>85</v>
      </c>
      <c r="E78" s="39">
        <v>377</v>
      </c>
      <c r="F78" s="40">
        <v>5.4084880636604771</v>
      </c>
      <c r="G78" s="11">
        <v>0.90141467727674618</v>
      </c>
      <c r="H78" s="39">
        <v>24</v>
      </c>
      <c r="I78" s="39">
        <v>1</v>
      </c>
      <c r="J78" s="39">
        <v>0</v>
      </c>
      <c r="K78" s="11">
        <f t="shared" si="0"/>
        <v>6.2189054726368161E-2</v>
      </c>
      <c r="L78" s="39">
        <v>402</v>
      </c>
      <c r="M78" s="39">
        <v>442</v>
      </c>
      <c r="N78" s="40">
        <v>5.3981900452488691</v>
      </c>
      <c r="O78" s="11">
        <v>0.89969834087481149</v>
      </c>
      <c r="P78" s="39">
        <v>14</v>
      </c>
      <c r="Q78" s="39">
        <v>0</v>
      </c>
      <c r="R78" s="39">
        <v>0</v>
      </c>
      <c r="S78" s="11">
        <f t="shared" si="1"/>
        <v>9.5890410958904104E-2</v>
      </c>
      <c r="T78" s="39">
        <v>146</v>
      </c>
    </row>
    <row r="79" spans="2:20" ht="50.25" customHeight="1" x14ac:dyDescent="0.25">
      <c r="B79" s="9" t="s">
        <v>60</v>
      </c>
      <c r="C79" s="10" t="s">
        <v>24</v>
      </c>
      <c r="D79" s="10" t="s">
        <v>86</v>
      </c>
      <c r="E79" s="39">
        <v>387</v>
      </c>
      <c r="F79" s="40">
        <v>5.0852713178294575</v>
      </c>
      <c r="G79" s="11">
        <v>0.84754521963824292</v>
      </c>
      <c r="H79" s="39">
        <v>14</v>
      </c>
      <c r="I79" s="39">
        <v>1</v>
      </c>
      <c r="J79" s="39">
        <v>0</v>
      </c>
      <c r="K79" s="11">
        <f t="shared" si="0"/>
        <v>3.7313432835820892E-2</v>
      </c>
      <c r="L79" s="39">
        <v>402</v>
      </c>
      <c r="M79" s="39">
        <v>449</v>
      </c>
      <c r="N79" s="40">
        <v>5.0846325167037865</v>
      </c>
      <c r="O79" s="11">
        <v>0.84743875278396441</v>
      </c>
      <c r="P79" s="39">
        <v>15</v>
      </c>
      <c r="Q79" s="39">
        <v>6</v>
      </c>
      <c r="R79" s="39">
        <v>0</v>
      </c>
      <c r="S79" s="11">
        <f t="shared" si="1"/>
        <v>4.5258620689655173E-2</v>
      </c>
      <c r="T79" s="39">
        <v>464</v>
      </c>
    </row>
    <row r="80" spans="2:20" ht="50.25" customHeight="1" x14ac:dyDescent="0.25">
      <c r="B80" s="9" t="s">
        <v>60</v>
      </c>
      <c r="C80" s="10" t="s">
        <v>24</v>
      </c>
      <c r="D80" s="10" t="s">
        <v>87</v>
      </c>
      <c r="E80" s="39">
        <v>388</v>
      </c>
      <c r="F80" s="40">
        <v>4.9484536082474229</v>
      </c>
      <c r="G80" s="11">
        <v>0.82474226804123718</v>
      </c>
      <c r="H80" s="39">
        <v>13</v>
      </c>
      <c r="I80" s="39">
        <v>1</v>
      </c>
      <c r="J80" s="39">
        <v>0</v>
      </c>
      <c r="K80" s="11">
        <f t="shared" si="0"/>
        <v>3.482587064676617E-2</v>
      </c>
      <c r="L80" s="39">
        <v>402</v>
      </c>
      <c r="M80" s="39">
        <v>446</v>
      </c>
      <c r="N80" s="40">
        <v>4.7892376681614346</v>
      </c>
      <c r="O80" s="11">
        <v>0.7982062780269058</v>
      </c>
      <c r="P80" s="39">
        <v>10</v>
      </c>
      <c r="Q80" s="39">
        <v>3</v>
      </c>
      <c r="R80" s="39">
        <v>0</v>
      </c>
      <c r="S80" s="11">
        <f t="shared" si="1"/>
        <v>2.8017241379310345E-2</v>
      </c>
      <c r="T80" s="39">
        <v>464</v>
      </c>
    </row>
    <row r="81" spans="2:20" ht="50.25" customHeight="1" x14ac:dyDescent="0.25">
      <c r="B81" s="9" t="s">
        <v>60</v>
      </c>
      <c r="C81" s="10" t="s">
        <v>24</v>
      </c>
      <c r="D81" s="10" t="s">
        <v>88</v>
      </c>
      <c r="E81" s="39">
        <v>345</v>
      </c>
      <c r="F81" s="40">
        <v>5.1565217391304348</v>
      </c>
      <c r="G81" s="11">
        <v>0.85942028985507246</v>
      </c>
      <c r="H81" s="39">
        <v>56</v>
      </c>
      <c r="I81" s="39">
        <v>1</v>
      </c>
      <c r="J81" s="39">
        <v>0</v>
      </c>
      <c r="K81" s="11">
        <f t="shared" si="0"/>
        <v>0.1417910447761194</v>
      </c>
      <c r="L81" s="39">
        <v>402</v>
      </c>
      <c r="M81" s="39">
        <v>385</v>
      </c>
      <c r="N81" s="40">
        <v>4.9948051948051946</v>
      </c>
      <c r="O81" s="11">
        <v>0.83246753246753247</v>
      </c>
      <c r="P81" s="39">
        <v>5</v>
      </c>
      <c r="Q81" s="39">
        <v>0</v>
      </c>
      <c r="R81" s="39">
        <v>0</v>
      </c>
      <c r="S81" s="11">
        <f t="shared" si="1"/>
        <v>3.4246575342465752E-2</v>
      </c>
      <c r="T81" s="39">
        <v>146</v>
      </c>
    </row>
    <row r="82" spans="2:20" ht="50.25" customHeight="1" x14ac:dyDescent="0.25">
      <c r="B82" s="9" t="s">
        <v>60</v>
      </c>
      <c r="C82" s="10" t="s">
        <v>24</v>
      </c>
      <c r="D82" s="10" t="s">
        <v>89</v>
      </c>
      <c r="E82" s="39">
        <v>395</v>
      </c>
      <c r="F82" s="40">
        <v>5.1240506329113922</v>
      </c>
      <c r="G82" s="11">
        <v>0.85400843881856536</v>
      </c>
      <c r="H82" s="39">
        <v>6</v>
      </c>
      <c r="I82" s="39">
        <v>1</v>
      </c>
      <c r="J82" s="39">
        <v>0</v>
      </c>
      <c r="K82" s="11">
        <f t="shared" si="0"/>
        <v>1.7412935323383085E-2</v>
      </c>
      <c r="L82" s="39">
        <v>402</v>
      </c>
      <c r="M82" s="39">
        <v>456</v>
      </c>
      <c r="N82" s="40">
        <v>5.0767543859649127</v>
      </c>
      <c r="O82" s="11">
        <v>0.84612573099415211</v>
      </c>
      <c r="P82" s="39">
        <v>29</v>
      </c>
      <c r="Q82" s="39">
        <v>2</v>
      </c>
      <c r="R82" s="39">
        <v>0</v>
      </c>
      <c r="S82" s="11">
        <f t="shared" si="1"/>
        <v>6.6810344827586202E-2</v>
      </c>
      <c r="T82" s="39">
        <v>464</v>
      </c>
    </row>
    <row r="83" spans="2:20" ht="50.25" customHeight="1" x14ac:dyDescent="0.25">
      <c r="B83" s="9" t="s">
        <v>60</v>
      </c>
      <c r="C83" s="10" t="s">
        <v>24</v>
      </c>
      <c r="D83" s="10" t="s">
        <v>90</v>
      </c>
      <c r="E83" s="39">
        <v>387</v>
      </c>
      <c r="F83" s="40">
        <v>4.5193798449612403</v>
      </c>
      <c r="G83" s="11">
        <v>0.75322997416020676</v>
      </c>
      <c r="H83" s="39">
        <v>13</v>
      </c>
      <c r="I83" s="39">
        <v>2</v>
      </c>
      <c r="J83" s="39">
        <v>0</v>
      </c>
      <c r="K83" s="11">
        <f t="shared" si="0"/>
        <v>3.7313432835820892E-2</v>
      </c>
      <c r="L83" s="39">
        <v>402</v>
      </c>
      <c r="M83" s="39">
        <v>449</v>
      </c>
      <c r="N83" s="40">
        <v>4.3919821826280625</v>
      </c>
      <c r="O83" s="11">
        <v>0.73199703043801045</v>
      </c>
      <c r="P83" s="39">
        <v>27</v>
      </c>
      <c r="Q83" s="39">
        <v>6</v>
      </c>
      <c r="R83" s="39">
        <v>0</v>
      </c>
      <c r="S83" s="11">
        <f t="shared" si="1"/>
        <v>0.19642857142857142</v>
      </c>
      <c r="T83" s="39">
        <v>168</v>
      </c>
    </row>
    <row r="84" spans="2:20" ht="50.25" customHeight="1" x14ac:dyDescent="0.25">
      <c r="B84" s="9" t="s">
        <v>60</v>
      </c>
      <c r="C84" s="10" t="s">
        <v>24</v>
      </c>
      <c r="D84" s="10" t="s">
        <v>91</v>
      </c>
      <c r="E84" s="39">
        <v>396</v>
      </c>
      <c r="F84" s="40">
        <v>5.3005050505050502</v>
      </c>
      <c r="G84" s="11">
        <v>0.88341750841750832</v>
      </c>
      <c r="H84" s="39">
        <v>6</v>
      </c>
      <c r="I84" s="39">
        <v>0</v>
      </c>
      <c r="J84" s="39">
        <v>0</v>
      </c>
      <c r="K84" s="11">
        <f t="shared" si="0"/>
        <v>1.4925373134328358E-2</v>
      </c>
      <c r="L84" s="39">
        <v>402</v>
      </c>
      <c r="M84" s="39">
        <v>451</v>
      </c>
      <c r="N84" s="40">
        <v>5.1929046563192909</v>
      </c>
      <c r="O84" s="11">
        <v>0.86548410938654852</v>
      </c>
      <c r="P84" s="39">
        <v>25</v>
      </c>
      <c r="Q84" s="39">
        <v>0</v>
      </c>
      <c r="R84" s="39">
        <v>0</v>
      </c>
      <c r="S84" s="11">
        <f t="shared" si="1"/>
        <v>0.17123287671232876</v>
      </c>
      <c r="T84" s="39">
        <v>146</v>
      </c>
    </row>
    <row r="85" spans="2:20" ht="50.25" customHeight="1" x14ac:dyDescent="0.25">
      <c r="B85" s="9" t="s">
        <v>60</v>
      </c>
      <c r="C85" s="10" t="s">
        <v>24</v>
      </c>
      <c r="D85" s="10" t="s">
        <v>92</v>
      </c>
      <c r="E85" s="39">
        <v>251</v>
      </c>
      <c r="F85" s="40">
        <v>5.3466135458167328</v>
      </c>
      <c r="G85" s="11">
        <v>0.89110225763612216</v>
      </c>
      <c r="H85" s="39">
        <v>100</v>
      </c>
      <c r="I85" s="39">
        <v>51</v>
      </c>
      <c r="J85" s="39">
        <v>0</v>
      </c>
      <c r="K85" s="11">
        <f t="shared" si="0"/>
        <v>0.37562189054726369</v>
      </c>
      <c r="L85" s="39">
        <v>402</v>
      </c>
      <c r="M85" s="39">
        <v>317</v>
      </c>
      <c r="N85" s="40">
        <v>5.3501577287066242</v>
      </c>
      <c r="O85" s="11">
        <v>0.89169295478443733</v>
      </c>
      <c r="P85" s="39">
        <v>20</v>
      </c>
      <c r="Q85" s="39">
        <v>0</v>
      </c>
      <c r="R85" s="39">
        <v>0</v>
      </c>
      <c r="S85" s="11">
        <f t="shared" si="1"/>
        <v>0.13698630136986301</v>
      </c>
      <c r="T85" s="39">
        <v>146</v>
      </c>
    </row>
    <row r="86" spans="2:20" ht="50.25" customHeight="1" x14ac:dyDescent="0.25">
      <c r="B86" s="9" t="s">
        <v>60</v>
      </c>
      <c r="C86" s="10" t="s">
        <v>24</v>
      </c>
      <c r="D86" s="10" t="s">
        <v>93</v>
      </c>
      <c r="E86" s="39">
        <v>216</v>
      </c>
      <c r="F86" s="40">
        <v>5.3796296296296298</v>
      </c>
      <c r="G86" s="11">
        <v>0.89660493827160492</v>
      </c>
      <c r="H86" s="39">
        <v>86</v>
      </c>
      <c r="I86" s="39">
        <v>100</v>
      </c>
      <c r="J86" s="39">
        <v>0</v>
      </c>
      <c r="K86" s="11">
        <f t="shared" si="0"/>
        <v>0.46268656716417911</v>
      </c>
      <c r="L86" s="39">
        <v>402</v>
      </c>
      <c r="M86" s="39">
        <v>240</v>
      </c>
      <c r="N86" s="40">
        <v>5.05</v>
      </c>
      <c r="O86" s="11">
        <v>0.84166666666666667</v>
      </c>
      <c r="P86" s="39">
        <v>21</v>
      </c>
      <c r="Q86" s="39">
        <v>0</v>
      </c>
      <c r="R86" s="39">
        <v>0</v>
      </c>
      <c r="S86" s="11">
        <f t="shared" si="1"/>
        <v>0.14383561643835616</v>
      </c>
      <c r="T86" s="39">
        <v>146</v>
      </c>
    </row>
    <row r="87" spans="2:20" ht="50.25" customHeight="1" x14ac:dyDescent="0.25">
      <c r="B87" s="9" t="s">
        <v>60</v>
      </c>
      <c r="C87" s="10" t="s">
        <v>24</v>
      </c>
      <c r="D87" s="10" t="s">
        <v>94</v>
      </c>
      <c r="E87" s="39">
        <v>284</v>
      </c>
      <c r="F87" s="40">
        <v>4.274647887323944</v>
      </c>
      <c r="G87" s="11">
        <v>0.71244131455399062</v>
      </c>
      <c r="H87" s="39">
        <v>114</v>
      </c>
      <c r="I87" s="39">
        <v>4</v>
      </c>
      <c r="J87" s="39">
        <v>0</v>
      </c>
      <c r="K87" s="11">
        <f t="shared" si="0"/>
        <v>0.29353233830845771</v>
      </c>
      <c r="L87" s="39">
        <v>402</v>
      </c>
      <c r="M87" s="39">
        <v>337</v>
      </c>
      <c r="N87" s="40">
        <v>4.3471810089020773</v>
      </c>
      <c r="O87" s="11">
        <v>0.72453016815034621</v>
      </c>
      <c r="P87" s="39">
        <v>62</v>
      </c>
      <c r="Q87" s="39">
        <v>8</v>
      </c>
      <c r="R87" s="39">
        <v>0</v>
      </c>
      <c r="S87" s="11">
        <f t="shared" si="1"/>
        <v>0.41666666666666669</v>
      </c>
      <c r="T87" s="39">
        <v>168</v>
      </c>
    </row>
    <row r="88" spans="2:20" ht="50.25" customHeight="1" x14ac:dyDescent="0.25">
      <c r="B88" s="9" t="s">
        <v>60</v>
      </c>
      <c r="C88" s="10" t="s">
        <v>24</v>
      </c>
      <c r="D88" s="10" t="s">
        <v>95</v>
      </c>
      <c r="E88" s="39">
        <v>282</v>
      </c>
      <c r="F88" s="40">
        <v>4.1808510638297873</v>
      </c>
      <c r="G88" s="11">
        <v>0.69680851063829785</v>
      </c>
      <c r="H88" s="39">
        <v>114</v>
      </c>
      <c r="I88" s="39">
        <v>6</v>
      </c>
      <c r="J88" s="39">
        <v>0</v>
      </c>
      <c r="K88" s="11">
        <f t="shared" si="0"/>
        <v>0.29850746268656714</v>
      </c>
      <c r="L88" s="39">
        <v>402</v>
      </c>
      <c r="M88" s="39">
        <v>347</v>
      </c>
      <c r="N88" s="40">
        <v>4.3256484149855909</v>
      </c>
      <c r="O88" s="11">
        <v>0.72094140249759853</v>
      </c>
      <c r="P88" s="39">
        <v>5</v>
      </c>
      <c r="Q88" s="39">
        <v>1</v>
      </c>
      <c r="R88" s="39">
        <v>0</v>
      </c>
      <c r="S88" s="11">
        <f t="shared" si="1"/>
        <v>3.5714285714285712E-2</v>
      </c>
      <c r="T88" s="39">
        <v>168</v>
      </c>
    </row>
    <row r="89" spans="2:20" ht="50.25" customHeight="1" x14ac:dyDescent="0.25">
      <c r="B89" s="9" t="s">
        <v>60</v>
      </c>
      <c r="C89" s="10" t="s">
        <v>24</v>
      </c>
      <c r="D89" s="10" t="s">
        <v>96</v>
      </c>
      <c r="E89" s="39">
        <v>393</v>
      </c>
      <c r="F89" s="40">
        <v>4.9821882951653942</v>
      </c>
      <c r="G89" s="11">
        <v>0.83036471586089899</v>
      </c>
      <c r="H89" s="39">
        <v>6</v>
      </c>
      <c r="I89" s="39">
        <v>3</v>
      </c>
      <c r="J89" s="39">
        <v>0</v>
      </c>
      <c r="K89" s="11">
        <f t="shared" si="0"/>
        <v>2.2388059701492536E-2</v>
      </c>
      <c r="L89" s="39">
        <v>402</v>
      </c>
      <c r="M89" s="39">
        <v>456</v>
      </c>
      <c r="N89" s="40">
        <v>4.8223684210526319</v>
      </c>
      <c r="O89" s="11">
        <v>0.80372807017543868</v>
      </c>
      <c r="P89" s="39">
        <v>15</v>
      </c>
      <c r="Q89" s="39">
        <v>3</v>
      </c>
      <c r="R89" s="39">
        <v>0</v>
      </c>
      <c r="S89" s="11">
        <f t="shared" si="1"/>
        <v>3.8793103448275863E-2</v>
      </c>
      <c r="T89" s="39">
        <v>464</v>
      </c>
    </row>
    <row r="90" spans="2:20" ht="50.25" customHeight="1" x14ac:dyDescent="0.25">
      <c r="B90" s="9" t="s">
        <v>60</v>
      </c>
      <c r="C90" s="10" t="s">
        <v>24</v>
      </c>
      <c r="D90" s="10" t="s">
        <v>97</v>
      </c>
      <c r="E90" s="39">
        <v>386</v>
      </c>
      <c r="F90" s="40">
        <v>4.8549222797927465</v>
      </c>
      <c r="G90" s="11">
        <v>0.80915371329879104</v>
      </c>
      <c r="H90" s="39">
        <v>14</v>
      </c>
      <c r="I90" s="39">
        <v>2</v>
      </c>
      <c r="J90" s="39">
        <v>0</v>
      </c>
      <c r="K90" s="11">
        <f t="shared" si="0"/>
        <v>3.9800995024875621E-2</v>
      </c>
      <c r="L90" s="39">
        <v>402</v>
      </c>
      <c r="M90" s="39">
        <v>438</v>
      </c>
      <c r="N90" s="40">
        <v>4.5662100456621006</v>
      </c>
      <c r="O90" s="11">
        <v>0.76103500761035014</v>
      </c>
      <c r="P90" s="39">
        <v>43</v>
      </c>
      <c r="Q90" s="39">
        <v>9</v>
      </c>
      <c r="R90" s="39">
        <v>109</v>
      </c>
      <c r="S90" s="11">
        <f t="shared" si="1"/>
        <v>0.33121019108280253</v>
      </c>
      <c r="T90" s="39">
        <v>157</v>
      </c>
    </row>
    <row r="91" spans="2:20" ht="50.25" customHeight="1" x14ac:dyDescent="0.25">
      <c r="B91" s="9" t="s">
        <v>60</v>
      </c>
      <c r="C91" s="10" t="s">
        <v>24</v>
      </c>
      <c r="D91" s="10" t="s">
        <v>98</v>
      </c>
      <c r="E91" s="39">
        <v>402</v>
      </c>
      <c r="F91" s="40">
        <v>5.4179104477611943</v>
      </c>
      <c r="G91" s="11">
        <v>0.90298507462686572</v>
      </c>
      <c r="H91" s="39">
        <v>0</v>
      </c>
      <c r="I91" s="39">
        <v>0</v>
      </c>
      <c r="J91" s="39">
        <v>0</v>
      </c>
      <c r="K91" s="11">
        <f t="shared" si="0"/>
        <v>0</v>
      </c>
      <c r="L91" s="39">
        <v>402</v>
      </c>
      <c r="M91" s="39">
        <v>456</v>
      </c>
      <c r="N91" s="40">
        <v>5.2302631578947372</v>
      </c>
      <c r="O91" s="11">
        <v>0.87171052631578949</v>
      </c>
      <c r="P91" s="39">
        <v>20</v>
      </c>
      <c r="Q91" s="39">
        <v>0</v>
      </c>
      <c r="R91" s="39">
        <v>0</v>
      </c>
      <c r="S91" s="11">
        <f t="shared" si="1"/>
        <v>0.13698630136986301</v>
      </c>
      <c r="T91" s="39">
        <v>146</v>
      </c>
    </row>
    <row r="92" spans="2:20" ht="50.25" customHeight="1" x14ac:dyDescent="0.25">
      <c r="B92" s="9" t="s">
        <v>60</v>
      </c>
      <c r="C92" s="10" t="s">
        <v>24</v>
      </c>
      <c r="D92" s="10" t="s">
        <v>99</v>
      </c>
      <c r="E92" s="39">
        <v>394</v>
      </c>
      <c r="F92" s="40">
        <v>5.2461928934010151</v>
      </c>
      <c r="G92" s="11">
        <v>0.87436548223350252</v>
      </c>
      <c r="H92" s="39">
        <v>7</v>
      </c>
      <c r="I92" s="39">
        <v>1</v>
      </c>
      <c r="J92" s="39">
        <v>0</v>
      </c>
      <c r="K92" s="11">
        <f t="shared" si="0"/>
        <v>1.9900497512437811E-2</v>
      </c>
      <c r="L92" s="39">
        <v>402</v>
      </c>
      <c r="M92" s="39">
        <v>451</v>
      </c>
      <c r="N92" s="40">
        <v>5.1419068736141904</v>
      </c>
      <c r="O92" s="11">
        <v>0.8569844789356984</v>
      </c>
      <c r="P92" s="39">
        <v>53</v>
      </c>
      <c r="Q92" s="39">
        <v>3</v>
      </c>
      <c r="R92" s="39">
        <v>0</v>
      </c>
      <c r="S92" s="11">
        <f t="shared" si="1"/>
        <v>0.38356164383561642</v>
      </c>
      <c r="T92" s="39">
        <v>146</v>
      </c>
    </row>
    <row r="93" spans="2:20" ht="50.25" customHeight="1" x14ac:dyDescent="0.25">
      <c r="B93" s="9" t="s">
        <v>60</v>
      </c>
      <c r="C93" s="10" t="s">
        <v>24</v>
      </c>
      <c r="D93" s="10" t="s">
        <v>100</v>
      </c>
      <c r="E93" s="39">
        <v>359</v>
      </c>
      <c r="F93" s="40">
        <v>4.5264623955431755</v>
      </c>
      <c r="G93" s="11">
        <v>0.75441039925719588</v>
      </c>
      <c r="H93" s="39">
        <v>37</v>
      </c>
      <c r="I93" s="39">
        <v>6</v>
      </c>
      <c r="J93" s="39">
        <v>0</v>
      </c>
      <c r="K93" s="11">
        <f t="shared" si="0"/>
        <v>0.10696517412935323</v>
      </c>
      <c r="L93" s="39">
        <v>402</v>
      </c>
      <c r="M93" s="39">
        <v>426</v>
      </c>
      <c r="N93" s="40">
        <v>4.166666666666667</v>
      </c>
      <c r="O93" s="11">
        <v>0.69444444444444453</v>
      </c>
      <c r="P93" s="39">
        <v>30</v>
      </c>
      <c r="Q93" s="39">
        <v>5</v>
      </c>
      <c r="R93" s="39">
        <v>0</v>
      </c>
      <c r="S93" s="11">
        <f t="shared" si="1"/>
        <v>0.20833333333333334</v>
      </c>
      <c r="T93" s="39">
        <v>168</v>
      </c>
    </row>
    <row r="94" spans="2:20" ht="50.25" customHeight="1" x14ac:dyDescent="0.25">
      <c r="B94" s="9" t="s">
        <v>60</v>
      </c>
      <c r="C94" s="10" t="s">
        <v>38</v>
      </c>
      <c r="D94" s="10" t="s">
        <v>101</v>
      </c>
      <c r="E94" s="39">
        <v>358</v>
      </c>
      <c r="F94" s="40">
        <v>5.022346368715084</v>
      </c>
      <c r="G94" s="11">
        <v>0.83705772811918067</v>
      </c>
      <c r="H94" s="39">
        <v>44</v>
      </c>
      <c r="I94" s="39">
        <v>0</v>
      </c>
      <c r="J94" s="39">
        <v>0</v>
      </c>
      <c r="K94" s="11">
        <f t="shared" si="0"/>
        <v>0.10945273631840796</v>
      </c>
      <c r="L94" s="39">
        <v>402</v>
      </c>
      <c r="M94" s="39">
        <v>415</v>
      </c>
      <c r="N94" s="40">
        <v>4.8433734939759034</v>
      </c>
      <c r="O94" s="11">
        <v>0.80722891566265054</v>
      </c>
      <c r="P94" s="39">
        <v>8</v>
      </c>
      <c r="Q94" s="39">
        <v>3</v>
      </c>
      <c r="R94" s="39">
        <v>0</v>
      </c>
      <c r="S94" s="11">
        <f t="shared" si="1"/>
        <v>2.3706896551724137E-2</v>
      </c>
      <c r="T94" s="39">
        <v>464</v>
      </c>
    </row>
    <row r="95" spans="2:20" ht="50.25" customHeight="1" x14ac:dyDescent="0.25">
      <c r="B95" s="9" t="s">
        <v>60</v>
      </c>
      <c r="C95" s="10" t="s">
        <v>38</v>
      </c>
      <c r="D95" s="10" t="s">
        <v>102</v>
      </c>
      <c r="E95" s="39">
        <v>362</v>
      </c>
      <c r="F95" s="40">
        <v>4.7734806629834257</v>
      </c>
      <c r="G95" s="11">
        <v>0.79558011049723765</v>
      </c>
      <c r="H95" s="39">
        <v>40</v>
      </c>
      <c r="I95" s="39">
        <v>0</v>
      </c>
      <c r="J95" s="39">
        <v>0</v>
      </c>
      <c r="K95" s="11">
        <f t="shared" si="0"/>
        <v>9.950248756218906E-2</v>
      </c>
      <c r="L95" s="39">
        <v>402</v>
      </c>
      <c r="M95" s="39">
        <v>420</v>
      </c>
      <c r="N95" s="40">
        <v>4.730952380952381</v>
      </c>
      <c r="O95" s="11">
        <v>0.78849206349206347</v>
      </c>
      <c r="P95" s="39">
        <v>11</v>
      </c>
      <c r="Q95" s="39">
        <v>1</v>
      </c>
      <c r="R95" s="39">
        <v>109</v>
      </c>
      <c r="S95" s="11">
        <f t="shared" si="1"/>
        <v>7.6433121019108277E-2</v>
      </c>
      <c r="T95" s="39">
        <v>157</v>
      </c>
    </row>
    <row r="96" spans="2:20" ht="50.25" customHeight="1" x14ac:dyDescent="0.25">
      <c r="B96" s="9" t="s">
        <v>60</v>
      </c>
      <c r="C96" s="10" t="s">
        <v>38</v>
      </c>
      <c r="D96" s="10" t="s">
        <v>103</v>
      </c>
      <c r="E96" s="39">
        <v>309</v>
      </c>
      <c r="F96" s="40">
        <v>4.3851132686084142</v>
      </c>
      <c r="G96" s="11">
        <v>0.73085221143473567</v>
      </c>
      <c r="H96" s="39">
        <v>90</v>
      </c>
      <c r="I96" s="39">
        <v>3</v>
      </c>
      <c r="J96" s="39">
        <v>0</v>
      </c>
      <c r="K96" s="11">
        <f t="shared" si="0"/>
        <v>0.23134328358208955</v>
      </c>
      <c r="L96" s="39">
        <v>402</v>
      </c>
      <c r="M96" s="39">
        <v>337</v>
      </c>
      <c r="N96" s="40">
        <v>4.4213649851632049</v>
      </c>
      <c r="O96" s="11">
        <v>0.73689416419386744</v>
      </c>
      <c r="P96" s="39">
        <v>47</v>
      </c>
      <c r="Q96" s="39">
        <v>17</v>
      </c>
      <c r="R96" s="39">
        <v>0</v>
      </c>
      <c r="S96" s="11">
        <f t="shared" si="1"/>
        <v>0.38095238095238093</v>
      </c>
      <c r="T96" s="39">
        <v>168</v>
      </c>
    </row>
    <row r="97" spans="2:20" ht="50.25" customHeight="1" x14ac:dyDescent="0.25">
      <c r="B97" s="9" t="s">
        <v>60</v>
      </c>
      <c r="C97" s="10" t="s">
        <v>38</v>
      </c>
      <c r="D97" s="10" t="s">
        <v>104</v>
      </c>
      <c r="E97" s="39">
        <v>369</v>
      </c>
      <c r="F97" s="40">
        <v>4.4037940379403793</v>
      </c>
      <c r="G97" s="11">
        <v>0.73396567299006321</v>
      </c>
      <c r="H97" s="39">
        <v>32</v>
      </c>
      <c r="I97" s="39">
        <v>1</v>
      </c>
      <c r="J97" s="39">
        <v>0</v>
      </c>
      <c r="K97" s="11">
        <f t="shared" si="0"/>
        <v>8.2089552238805971E-2</v>
      </c>
      <c r="L97" s="39">
        <v>402</v>
      </c>
      <c r="M97" s="39">
        <v>426</v>
      </c>
      <c r="N97" s="40">
        <v>4.333333333333333</v>
      </c>
      <c r="O97" s="11">
        <v>0.72222222222222221</v>
      </c>
      <c r="P97" s="39">
        <v>44</v>
      </c>
      <c r="Q97" s="39">
        <v>13</v>
      </c>
      <c r="R97" s="39">
        <v>0</v>
      </c>
      <c r="S97" s="11">
        <f t="shared" si="1"/>
        <v>0.3392857142857143</v>
      </c>
      <c r="T97" s="39">
        <v>168</v>
      </c>
    </row>
    <row r="98" spans="2:20" ht="50.25" customHeight="1" x14ac:dyDescent="0.25">
      <c r="B98" s="9" t="s">
        <v>60</v>
      </c>
      <c r="C98" s="10" t="s">
        <v>38</v>
      </c>
      <c r="D98" s="10" t="s">
        <v>105</v>
      </c>
      <c r="E98" s="39">
        <v>313</v>
      </c>
      <c r="F98" s="40">
        <v>3.7635782747603832</v>
      </c>
      <c r="G98" s="11">
        <v>0.6272630457933972</v>
      </c>
      <c r="H98" s="39">
        <v>88</v>
      </c>
      <c r="I98" s="39">
        <v>1</v>
      </c>
      <c r="J98" s="39">
        <v>0</v>
      </c>
      <c r="K98" s="11">
        <f t="shared" si="0"/>
        <v>0.22139303482587064</v>
      </c>
      <c r="L98" s="39">
        <v>402</v>
      </c>
      <c r="M98" s="39">
        <v>375</v>
      </c>
      <c r="N98" s="40">
        <v>3.5866666666666664</v>
      </c>
      <c r="O98" s="11">
        <v>0.59777777777777774</v>
      </c>
      <c r="P98" s="39">
        <v>35</v>
      </c>
      <c r="Q98" s="39">
        <v>24</v>
      </c>
      <c r="R98" s="39">
        <v>0</v>
      </c>
      <c r="S98" s="11">
        <f t="shared" si="1"/>
        <v>0.35119047619047616</v>
      </c>
      <c r="T98" s="39">
        <v>168</v>
      </c>
    </row>
    <row r="99" spans="2:20" ht="50.25" customHeight="1" x14ac:dyDescent="0.25">
      <c r="B99" s="9" t="s">
        <v>60</v>
      </c>
      <c r="C99" s="10" t="s">
        <v>38</v>
      </c>
      <c r="D99" s="10" t="s">
        <v>106</v>
      </c>
      <c r="E99" s="39">
        <v>293</v>
      </c>
      <c r="F99" s="40">
        <v>4.7201365187713309</v>
      </c>
      <c r="G99" s="11">
        <v>0.78668941979522178</v>
      </c>
      <c r="H99" s="39">
        <v>106</v>
      </c>
      <c r="I99" s="39">
        <v>3</v>
      </c>
      <c r="J99" s="39">
        <v>0</v>
      </c>
      <c r="K99" s="11">
        <f t="shared" si="0"/>
        <v>0.27114427860696516</v>
      </c>
      <c r="L99" s="39">
        <v>402</v>
      </c>
      <c r="M99" s="39">
        <v>347</v>
      </c>
      <c r="N99" s="40">
        <v>4.5072046109510087</v>
      </c>
      <c r="O99" s="11">
        <v>0.75120076849183481</v>
      </c>
      <c r="P99" s="39">
        <v>3</v>
      </c>
      <c r="Q99" s="39">
        <v>3</v>
      </c>
      <c r="R99" s="39">
        <v>109</v>
      </c>
      <c r="S99" s="11">
        <f t="shared" si="1"/>
        <v>3.8216560509554139E-2</v>
      </c>
      <c r="T99" s="39">
        <v>157</v>
      </c>
    </row>
    <row r="100" spans="2:20" ht="50.25" customHeight="1" x14ac:dyDescent="0.25">
      <c r="B100" s="9" t="s">
        <v>60</v>
      </c>
      <c r="C100" s="10" t="s">
        <v>47</v>
      </c>
      <c r="D100" s="10" t="s">
        <v>107</v>
      </c>
      <c r="E100" s="39">
        <v>398</v>
      </c>
      <c r="F100" s="40">
        <v>4.8969849246231156</v>
      </c>
      <c r="G100" s="11">
        <v>0.81616415410385257</v>
      </c>
      <c r="H100" s="39">
        <v>4</v>
      </c>
      <c r="I100" s="39">
        <v>0</v>
      </c>
      <c r="J100" s="39">
        <v>0</v>
      </c>
      <c r="K100" s="11">
        <f t="shared" si="0"/>
        <v>9.9502487562189053E-3</v>
      </c>
      <c r="L100" s="39">
        <v>402</v>
      </c>
      <c r="M100" s="39">
        <v>459</v>
      </c>
      <c r="N100" s="40">
        <v>4.405228758169935</v>
      </c>
      <c r="O100" s="11">
        <v>0.73420479302832253</v>
      </c>
      <c r="P100" s="39">
        <v>6</v>
      </c>
      <c r="Q100" s="39">
        <v>1</v>
      </c>
      <c r="R100" s="39">
        <v>0</v>
      </c>
      <c r="S100" s="11">
        <f t="shared" si="1"/>
        <v>1.5086206896551725E-2</v>
      </c>
      <c r="T100" s="39">
        <v>464</v>
      </c>
    </row>
    <row r="101" spans="2:20" ht="50.25" customHeight="1" x14ac:dyDescent="0.25">
      <c r="B101" s="9" t="s">
        <v>60</v>
      </c>
      <c r="C101" s="10" t="s">
        <v>47</v>
      </c>
      <c r="D101" s="10" t="s">
        <v>108</v>
      </c>
      <c r="E101" s="39">
        <v>390</v>
      </c>
      <c r="F101" s="40">
        <v>4.5999999999999996</v>
      </c>
      <c r="G101" s="11">
        <v>0.76666666666666661</v>
      </c>
      <c r="H101" s="39">
        <v>11</v>
      </c>
      <c r="I101" s="39">
        <v>1</v>
      </c>
      <c r="J101" s="39">
        <v>0</v>
      </c>
      <c r="K101" s="11">
        <f t="shared" si="0"/>
        <v>2.9850746268656716E-2</v>
      </c>
      <c r="L101" s="39">
        <v>402</v>
      </c>
      <c r="M101" s="39">
        <v>457</v>
      </c>
      <c r="N101" s="40">
        <v>4.2975929978118161</v>
      </c>
      <c r="O101" s="11">
        <v>0.71626549963530273</v>
      </c>
      <c r="P101" s="39">
        <v>12</v>
      </c>
      <c r="Q101" s="39">
        <v>17</v>
      </c>
      <c r="R101" s="39">
        <v>109</v>
      </c>
      <c r="S101" s="11">
        <f t="shared" si="1"/>
        <v>0.18471337579617833</v>
      </c>
      <c r="T101" s="39">
        <v>157</v>
      </c>
    </row>
    <row r="102" spans="2:20" ht="50.25" customHeight="1" x14ac:dyDescent="0.25">
      <c r="B102" s="9" t="s">
        <v>60</v>
      </c>
      <c r="C102" s="10" t="s">
        <v>47</v>
      </c>
      <c r="D102" s="10" t="s">
        <v>109</v>
      </c>
      <c r="E102" s="39">
        <v>392</v>
      </c>
      <c r="F102" s="40">
        <v>4.9362244897959187</v>
      </c>
      <c r="G102" s="11">
        <v>0.82270408163265307</v>
      </c>
      <c r="H102" s="39">
        <v>10</v>
      </c>
      <c r="I102" s="39">
        <v>0</v>
      </c>
      <c r="J102" s="39">
        <v>0</v>
      </c>
      <c r="K102" s="11">
        <f t="shared" si="0"/>
        <v>2.4875621890547265E-2</v>
      </c>
      <c r="L102" s="39">
        <v>402</v>
      </c>
      <c r="M102" s="39">
        <v>451</v>
      </c>
      <c r="N102" s="40">
        <v>4.6319290465631928</v>
      </c>
      <c r="O102" s="11">
        <v>0.7719881744271988</v>
      </c>
      <c r="P102" s="39">
        <v>41</v>
      </c>
      <c r="Q102" s="39">
        <v>3</v>
      </c>
      <c r="R102" s="39">
        <v>0</v>
      </c>
      <c r="S102" s="11">
        <f t="shared" si="1"/>
        <v>9.4827586206896547E-2</v>
      </c>
      <c r="T102" s="39">
        <v>464</v>
      </c>
    </row>
    <row r="103" spans="2:20" ht="50.25" customHeight="1" x14ac:dyDescent="0.25">
      <c r="B103" s="9" t="s">
        <v>60</v>
      </c>
      <c r="C103" s="10" t="s">
        <v>47</v>
      </c>
      <c r="D103" s="10" t="s">
        <v>110</v>
      </c>
      <c r="E103" s="39">
        <v>369</v>
      </c>
      <c r="F103" s="40">
        <v>5.2168021680216805</v>
      </c>
      <c r="G103" s="11">
        <v>0.86946702800361342</v>
      </c>
      <c r="H103" s="39">
        <v>33</v>
      </c>
      <c r="I103" s="39">
        <v>0</v>
      </c>
      <c r="J103" s="39">
        <v>0</v>
      </c>
      <c r="K103" s="11">
        <f t="shared" si="0"/>
        <v>8.2089552238805971E-2</v>
      </c>
      <c r="L103" s="39">
        <v>402</v>
      </c>
      <c r="M103" s="39">
        <v>431</v>
      </c>
      <c r="N103" s="40">
        <v>5.299303944315545</v>
      </c>
      <c r="O103" s="11">
        <v>0.88321732405259079</v>
      </c>
      <c r="P103" s="39">
        <v>5</v>
      </c>
      <c r="Q103" s="39">
        <v>0</v>
      </c>
      <c r="R103" s="39">
        <v>0</v>
      </c>
      <c r="S103" s="11">
        <f t="shared" si="1"/>
        <v>3.4246575342465752E-2</v>
      </c>
      <c r="T103" s="39">
        <v>146</v>
      </c>
    </row>
    <row r="104" spans="2:20" ht="50.25" customHeight="1" x14ac:dyDescent="0.25">
      <c r="B104" s="9" t="s">
        <v>60</v>
      </c>
      <c r="C104" s="10" t="s">
        <v>47</v>
      </c>
      <c r="D104" s="10" t="s">
        <v>111</v>
      </c>
      <c r="E104" s="39">
        <v>392</v>
      </c>
      <c r="F104" s="40">
        <v>5.5127551020408161</v>
      </c>
      <c r="G104" s="11">
        <v>0.91879251700680264</v>
      </c>
      <c r="H104" s="39">
        <v>10</v>
      </c>
      <c r="I104" s="39">
        <v>0</v>
      </c>
      <c r="J104" s="39">
        <v>0</v>
      </c>
      <c r="K104" s="11">
        <f t="shared" si="0"/>
        <v>2.4875621890547265E-2</v>
      </c>
      <c r="L104" s="39">
        <v>402</v>
      </c>
      <c r="M104" s="39">
        <v>458</v>
      </c>
      <c r="N104" s="40">
        <v>5.5480349344978164</v>
      </c>
      <c r="O104" s="11">
        <v>0.9246724890829694</v>
      </c>
      <c r="P104" s="39">
        <v>6</v>
      </c>
      <c r="Q104" s="39">
        <v>0</v>
      </c>
      <c r="R104" s="39">
        <v>0</v>
      </c>
      <c r="S104" s="11">
        <f t="shared" si="1"/>
        <v>4.1095890410958902E-2</v>
      </c>
      <c r="T104" s="39">
        <v>146</v>
      </c>
    </row>
    <row r="105" spans="2:20" ht="50.25" customHeight="1" x14ac:dyDescent="0.25">
      <c r="B105" s="9" t="s">
        <v>60</v>
      </c>
      <c r="C105" s="10" t="s">
        <v>47</v>
      </c>
      <c r="D105" s="10" t="s">
        <v>112</v>
      </c>
      <c r="E105" s="39">
        <v>377</v>
      </c>
      <c r="F105" s="40">
        <v>4.0954907161803717</v>
      </c>
      <c r="G105" s="11">
        <v>0.68258178603006192</v>
      </c>
      <c r="H105" s="39">
        <v>22</v>
      </c>
      <c r="I105" s="39">
        <v>3</v>
      </c>
      <c r="J105" s="39">
        <v>0</v>
      </c>
      <c r="K105" s="11">
        <f t="shared" si="0"/>
        <v>6.2189054726368161E-2</v>
      </c>
      <c r="L105" s="39">
        <v>402</v>
      </c>
      <c r="M105" s="39">
        <v>448</v>
      </c>
      <c r="N105" s="40">
        <v>3.4352678571428572</v>
      </c>
      <c r="O105" s="11">
        <v>0.5725446428571429</v>
      </c>
      <c r="P105" s="39">
        <v>12</v>
      </c>
      <c r="Q105" s="39">
        <v>22</v>
      </c>
      <c r="R105" s="39">
        <v>0</v>
      </c>
      <c r="S105" s="11">
        <f t="shared" si="1"/>
        <v>0.20238095238095238</v>
      </c>
      <c r="T105" s="39">
        <v>168</v>
      </c>
    </row>
    <row r="106" spans="2:20" ht="50.25" customHeight="1" x14ac:dyDescent="0.25">
      <c r="B106" s="9" t="s">
        <v>113</v>
      </c>
      <c r="C106" s="10" t="s">
        <v>7</v>
      </c>
      <c r="D106" s="10" t="s">
        <v>114</v>
      </c>
      <c r="E106" s="39">
        <v>205</v>
      </c>
      <c r="F106" s="40">
        <v>4.6585365853658534</v>
      </c>
      <c r="G106" s="11">
        <v>0.77642276422764223</v>
      </c>
      <c r="H106" s="39">
        <v>62</v>
      </c>
      <c r="I106" s="39">
        <v>8</v>
      </c>
      <c r="J106" s="39">
        <v>0</v>
      </c>
      <c r="K106" s="11">
        <f t="shared" si="0"/>
        <v>0.25454545454545452</v>
      </c>
      <c r="L106" s="39">
        <v>275</v>
      </c>
      <c r="M106" s="39">
        <v>126</v>
      </c>
      <c r="N106" s="40">
        <v>4.8253968253968251</v>
      </c>
      <c r="O106" s="11">
        <v>0.80423280423280419</v>
      </c>
      <c r="P106" s="39">
        <v>14</v>
      </c>
      <c r="Q106" s="39">
        <v>19</v>
      </c>
      <c r="R106" s="39">
        <v>109</v>
      </c>
      <c r="S106" s="11">
        <f t="shared" si="1"/>
        <v>0.21019108280254778</v>
      </c>
      <c r="T106" s="39">
        <v>157</v>
      </c>
    </row>
    <row r="107" spans="2:20" ht="50.25" customHeight="1" x14ac:dyDescent="0.25">
      <c r="B107" s="9" t="s">
        <v>113</v>
      </c>
      <c r="C107" s="10" t="s">
        <v>7</v>
      </c>
      <c r="D107" s="10" t="s">
        <v>115</v>
      </c>
      <c r="E107" s="39">
        <v>229</v>
      </c>
      <c r="F107" s="40">
        <v>5.0698689956331879</v>
      </c>
      <c r="G107" s="11">
        <v>0.84497816593886466</v>
      </c>
      <c r="H107" s="39">
        <v>37</v>
      </c>
      <c r="I107" s="39">
        <v>9</v>
      </c>
      <c r="J107" s="39">
        <v>0</v>
      </c>
      <c r="K107" s="11">
        <f t="shared" si="0"/>
        <v>0.16727272727272727</v>
      </c>
      <c r="L107" s="39">
        <v>275</v>
      </c>
      <c r="M107" s="39">
        <v>139</v>
      </c>
      <c r="N107" s="40">
        <v>5.014388489208633</v>
      </c>
      <c r="O107" s="11">
        <v>0.83573141486810554</v>
      </c>
      <c r="P107" s="39">
        <v>4</v>
      </c>
      <c r="Q107" s="39">
        <v>2</v>
      </c>
      <c r="R107" s="39">
        <v>0</v>
      </c>
      <c r="S107" s="11">
        <f t="shared" si="1"/>
        <v>1.2931034482758621E-2</v>
      </c>
      <c r="T107" s="39">
        <v>464</v>
      </c>
    </row>
    <row r="108" spans="2:20" ht="50.25" customHeight="1" x14ac:dyDescent="0.25">
      <c r="B108" s="9" t="s">
        <v>113</v>
      </c>
      <c r="C108" s="10" t="s">
        <v>7</v>
      </c>
      <c r="D108" s="10" t="s">
        <v>116</v>
      </c>
      <c r="E108" s="39">
        <v>219</v>
      </c>
      <c r="F108" s="40">
        <v>4.9543378995433791</v>
      </c>
      <c r="G108" s="11">
        <v>0.82572298325722981</v>
      </c>
      <c r="H108" s="39">
        <v>51</v>
      </c>
      <c r="I108" s="39">
        <v>5</v>
      </c>
      <c r="J108" s="39">
        <v>0</v>
      </c>
      <c r="K108" s="11">
        <f t="shared" si="0"/>
        <v>0.20363636363636364</v>
      </c>
      <c r="L108" s="39">
        <v>275</v>
      </c>
      <c r="M108" s="39">
        <v>134</v>
      </c>
      <c r="N108" s="40">
        <v>4.7835820895522385</v>
      </c>
      <c r="O108" s="11">
        <v>0.79726368159203975</v>
      </c>
      <c r="P108" s="39">
        <v>103</v>
      </c>
      <c r="Q108" s="39">
        <v>14</v>
      </c>
      <c r="R108" s="39">
        <v>0</v>
      </c>
      <c r="S108" s="11">
        <f t="shared" si="1"/>
        <v>0.25215517241379309</v>
      </c>
      <c r="T108" s="39">
        <v>464</v>
      </c>
    </row>
    <row r="109" spans="2:20" ht="50.25" customHeight="1" x14ac:dyDescent="0.25">
      <c r="B109" s="9" t="s">
        <v>113</v>
      </c>
      <c r="C109" s="10" t="s">
        <v>11</v>
      </c>
      <c r="D109" s="10" t="s">
        <v>117</v>
      </c>
      <c r="E109" s="39">
        <v>170</v>
      </c>
      <c r="F109" s="40">
        <v>4.5058823529411764</v>
      </c>
      <c r="G109" s="11">
        <v>0.75098039215686274</v>
      </c>
      <c r="H109" s="39">
        <v>86</v>
      </c>
      <c r="I109" s="39">
        <v>19</v>
      </c>
      <c r="J109" s="39">
        <v>0</v>
      </c>
      <c r="K109" s="11">
        <f t="shared" si="0"/>
        <v>0.38181818181818183</v>
      </c>
      <c r="L109" s="39">
        <v>275</v>
      </c>
      <c r="M109" s="39">
        <v>140</v>
      </c>
      <c r="N109" s="40">
        <v>5.15</v>
      </c>
      <c r="O109" s="11">
        <v>0.85833333333333339</v>
      </c>
      <c r="P109" s="39">
        <v>33</v>
      </c>
      <c r="Q109" s="39">
        <v>26</v>
      </c>
      <c r="R109" s="39">
        <v>0</v>
      </c>
      <c r="S109" s="11">
        <f t="shared" si="1"/>
        <v>0.35119047619047616</v>
      </c>
      <c r="T109" s="39">
        <v>168</v>
      </c>
    </row>
    <row r="110" spans="2:20" ht="50.25" customHeight="1" x14ac:dyDescent="0.25">
      <c r="B110" s="9" t="s">
        <v>113</v>
      </c>
      <c r="C110" s="10" t="s">
        <v>11</v>
      </c>
      <c r="D110" s="10" t="s">
        <v>118</v>
      </c>
      <c r="E110" s="39">
        <v>199</v>
      </c>
      <c r="F110" s="40">
        <v>4.949748743718593</v>
      </c>
      <c r="G110" s="11">
        <v>0.82495812395309887</v>
      </c>
      <c r="H110" s="39">
        <v>65</v>
      </c>
      <c r="I110" s="39">
        <v>11</v>
      </c>
      <c r="J110" s="39">
        <v>0</v>
      </c>
      <c r="K110" s="11">
        <f t="shared" si="0"/>
        <v>0.27636363636363637</v>
      </c>
      <c r="L110" s="39">
        <v>275</v>
      </c>
      <c r="M110" s="39">
        <v>131</v>
      </c>
      <c r="N110" s="40">
        <v>4.9083969465648858</v>
      </c>
      <c r="O110" s="11">
        <v>0.81806615776081426</v>
      </c>
      <c r="P110" s="39">
        <v>23</v>
      </c>
      <c r="Q110" s="39">
        <v>3</v>
      </c>
      <c r="R110" s="39">
        <v>0</v>
      </c>
      <c r="S110" s="11">
        <f t="shared" si="1"/>
        <v>5.6034482758620691E-2</v>
      </c>
      <c r="T110" s="39">
        <v>464</v>
      </c>
    </row>
    <row r="111" spans="2:20" ht="50.25" customHeight="1" x14ac:dyDescent="0.25">
      <c r="B111" s="9" t="s">
        <v>113</v>
      </c>
      <c r="C111" s="10" t="s">
        <v>11</v>
      </c>
      <c r="D111" s="10" t="s">
        <v>119</v>
      </c>
      <c r="E111" s="39">
        <v>247</v>
      </c>
      <c r="F111" s="40">
        <v>5.0080971659919031</v>
      </c>
      <c r="G111" s="11">
        <v>0.83468286099865052</v>
      </c>
      <c r="H111" s="39">
        <v>26</v>
      </c>
      <c r="I111" s="39">
        <v>2</v>
      </c>
      <c r="J111" s="39">
        <v>0</v>
      </c>
      <c r="K111" s="11">
        <f t="shared" si="0"/>
        <v>0.10181818181818182</v>
      </c>
      <c r="L111" s="39">
        <v>275</v>
      </c>
      <c r="M111" s="39">
        <v>105</v>
      </c>
      <c r="N111" s="40">
        <v>4.6095238095238091</v>
      </c>
      <c r="O111" s="11">
        <v>0.76825396825396819</v>
      </c>
      <c r="P111" s="39">
        <v>12</v>
      </c>
      <c r="Q111" s="39">
        <v>6</v>
      </c>
      <c r="R111" s="39">
        <v>0</v>
      </c>
      <c r="S111" s="11">
        <f t="shared" si="1"/>
        <v>3.8793103448275863E-2</v>
      </c>
      <c r="T111" s="39">
        <v>464</v>
      </c>
    </row>
    <row r="112" spans="2:20" ht="50.25" customHeight="1" x14ac:dyDescent="0.25">
      <c r="B112" s="9" t="s">
        <v>113</v>
      </c>
      <c r="C112" s="10" t="s">
        <v>11</v>
      </c>
      <c r="D112" s="10" t="s">
        <v>120</v>
      </c>
      <c r="E112" s="39">
        <v>256</v>
      </c>
      <c r="F112" s="40">
        <v>5.046875</v>
      </c>
      <c r="G112" s="11">
        <v>0.84114583333333337</v>
      </c>
      <c r="H112" s="39">
        <v>19</v>
      </c>
      <c r="I112" s="39">
        <v>0</v>
      </c>
      <c r="J112" s="39">
        <v>0</v>
      </c>
      <c r="K112" s="11">
        <f t="shared" si="0"/>
        <v>6.9090909090909092E-2</v>
      </c>
      <c r="L112" s="39">
        <v>275</v>
      </c>
      <c r="M112" s="39">
        <v>124</v>
      </c>
      <c r="N112" s="40">
        <v>5.209677419354839</v>
      </c>
      <c r="O112" s="11">
        <v>0.86827956989247312</v>
      </c>
      <c r="P112" s="39">
        <v>3</v>
      </c>
      <c r="Q112" s="39">
        <v>3</v>
      </c>
      <c r="R112" s="39">
        <v>0</v>
      </c>
      <c r="S112" s="11">
        <f t="shared" si="1"/>
        <v>1.2931034482758621E-2</v>
      </c>
      <c r="T112" s="39">
        <v>464</v>
      </c>
    </row>
    <row r="113" spans="2:20" ht="50.25" customHeight="1" x14ac:dyDescent="0.25">
      <c r="B113" s="9" t="s">
        <v>113</v>
      </c>
      <c r="C113" s="10" t="s">
        <v>11</v>
      </c>
      <c r="D113" s="10" t="s">
        <v>121</v>
      </c>
      <c r="E113" s="39">
        <v>225</v>
      </c>
      <c r="F113" s="40">
        <v>4.528888888888889</v>
      </c>
      <c r="G113" s="11">
        <v>0.75481481481481483</v>
      </c>
      <c r="H113" s="39">
        <v>48</v>
      </c>
      <c r="I113" s="39">
        <v>2</v>
      </c>
      <c r="J113" s="39">
        <v>0</v>
      </c>
      <c r="K113" s="11">
        <f t="shared" si="0"/>
        <v>0.18181818181818182</v>
      </c>
      <c r="L113" s="39">
        <v>275</v>
      </c>
      <c r="M113" s="39">
        <v>143</v>
      </c>
      <c r="N113" s="40">
        <v>5.1818181818181817</v>
      </c>
      <c r="O113" s="11">
        <v>0.86363636363636365</v>
      </c>
      <c r="P113" s="39">
        <v>32</v>
      </c>
      <c r="Q113" s="39">
        <v>10</v>
      </c>
      <c r="R113" s="39">
        <v>0</v>
      </c>
      <c r="S113" s="11">
        <f t="shared" si="1"/>
        <v>0.25</v>
      </c>
      <c r="T113" s="39">
        <v>168</v>
      </c>
    </row>
    <row r="114" spans="2:20" ht="50.25" customHeight="1" x14ac:dyDescent="0.25">
      <c r="B114" s="9" t="s">
        <v>113</v>
      </c>
      <c r="C114" s="10" t="s">
        <v>24</v>
      </c>
      <c r="D114" s="10" t="s">
        <v>122</v>
      </c>
      <c r="E114" s="39">
        <v>271</v>
      </c>
      <c r="F114" s="40">
        <v>5.5129151291512919</v>
      </c>
      <c r="G114" s="11">
        <v>0.91881918819188202</v>
      </c>
      <c r="H114" s="39">
        <v>1</v>
      </c>
      <c r="I114" s="39">
        <v>3</v>
      </c>
      <c r="J114" s="39">
        <v>0</v>
      </c>
      <c r="K114" s="11">
        <f t="shared" si="0"/>
        <v>1.4545454545454545E-2</v>
      </c>
      <c r="L114" s="39">
        <v>275</v>
      </c>
      <c r="M114" s="39">
        <v>157</v>
      </c>
      <c r="N114" s="40">
        <v>5.6433121019108281</v>
      </c>
      <c r="O114" s="11">
        <v>0.94055201698513802</v>
      </c>
      <c r="P114" s="39">
        <v>9</v>
      </c>
      <c r="Q114" s="39">
        <v>0</v>
      </c>
      <c r="R114" s="39">
        <v>0</v>
      </c>
      <c r="S114" s="11">
        <f t="shared" si="1"/>
        <v>6.1643835616438353E-2</v>
      </c>
      <c r="T114" s="39">
        <v>146</v>
      </c>
    </row>
    <row r="115" spans="2:20" ht="50.25" customHeight="1" x14ac:dyDescent="0.25">
      <c r="B115" s="9" t="s">
        <v>113</v>
      </c>
      <c r="C115" s="10" t="s">
        <v>24</v>
      </c>
      <c r="D115" s="10" t="s">
        <v>123</v>
      </c>
      <c r="E115" s="39">
        <v>273</v>
      </c>
      <c r="F115" s="40">
        <v>5.5457875457875456</v>
      </c>
      <c r="G115" s="11">
        <v>0.92429792429792423</v>
      </c>
      <c r="H115" s="39">
        <v>1</v>
      </c>
      <c r="I115" s="39">
        <v>1</v>
      </c>
      <c r="J115" s="39">
        <v>0</v>
      </c>
      <c r="K115" s="11">
        <f t="shared" si="0"/>
        <v>7.2727272727272727E-3</v>
      </c>
      <c r="L115" s="39">
        <v>275</v>
      </c>
      <c r="M115" s="39">
        <v>157</v>
      </c>
      <c r="N115" s="40">
        <v>5.6114649681528661</v>
      </c>
      <c r="O115" s="11">
        <v>0.93524416135881105</v>
      </c>
      <c r="P115" s="39">
        <v>12</v>
      </c>
      <c r="Q115" s="39">
        <v>0</v>
      </c>
      <c r="R115" s="39">
        <v>0</v>
      </c>
      <c r="S115" s="11">
        <f t="shared" si="1"/>
        <v>8.2191780821917804E-2</v>
      </c>
      <c r="T115" s="39">
        <v>146</v>
      </c>
    </row>
    <row r="116" spans="2:20" ht="50.25" customHeight="1" x14ac:dyDescent="0.25">
      <c r="B116" s="9" t="s">
        <v>113</v>
      </c>
      <c r="C116" s="10" t="s">
        <v>24</v>
      </c>
      <c r="D116" s="10" t="s">
        <v>124</v>
      </c>
      <c r="E116" s="39">
        <v>274</v>
      </c>
      <c r="F116" s="40">
        <v>5.3248175182481754</v>
      </c>
      <c r="G116" s="11">
        <v>0.88746958637469586</v>
      </c>
      <c r="H116" s="39">
        <v>0</v>
      </c>
      <c r="I116" s="39">
        <v>1</v>
      </c>
      <c r="J116" s="39">
        <v>0</v>
      </c>
      <c r="K116" s="11">
        <f t="shared" si="0"/>
        <v>3.6363636363636364E-3</v>
      </c>
      <c r="L116" s="39">
        <v>275</v>
      </c>
      <c r="M116" s="39">
        <v>157</v>
      </c>
      <c r="N116" s="40">
        <v>5.3885350318471339</v>
      </c>
      <c r="O116" s="11">
        <v>0.89808917197452232</v>
      </c>
      <c r="P116" s="39">
        <v>41</v>
      </c>
      <c r="Q116" s="39">
        <v>6</v>
      </c>
      <c r="R116" s="39">
        <v>0</v>
      </c>
      <c r="S116" s="11">
        <f t="shared" si="1"/>
        <v>0.32191780821917809</v>
      </c>
      <c r="T116" s="39">
        <v>146</v>
      </c>
    </row>
    <row r="117" spans="2:20" ht="50.25" customHeight="1" x14ac:dyDescent="0.25">
      <c r="B117" s="9" t="s">
        <v>113</v>
      </c>
      <c r="C117" s="10" t="s">
        <v>24</v>
      </c>
      <c r="D117" s="10" t="s">
        <v>125</v>
      </c>
      <c r="E117" s="39">
        <v>275</v>
      </c>
      <c r="F117" s="40">
        <v>5.1890909090909094</v>
      </c>
      <c r="G117" s="11">
        <v>0.86484848484848487</v>
      </c>
      <c r="H117" s="39">
        <v>0</v>
      </c>
      <c r="I117" s="39">
        <v>0</v>
      </c>
      <c r="J117" s="39">
        <v>0</v>
      </c>
      <c r="K117" s="11">
        <f t="shared" si="0"/>
        <v>0</v>
      </c>
      <c r="L117" s="39">
        <v>275</v>
      </c>
      <c r="M117" s="39">
        <v>157</v>
      </c>
      <c r="N117" s="40">
        <v>5.3503184713375793</v>
      </c>
      <c r="O117" s="11">
        <v>0.89171974522292985</v>
      </c>
      <c r="P117" s="39">
        <v>1</v>
      </c>
      <c r="Q117" s="39">
        <v>0</v>
      </c>
      <c r="R117" s="39">
        <v>0</v>
      </c>
      <c r="S117" s="11">
        <f t="shared" si="1"/>
        <v>6.8493150684931503E-3</v>
      </c>
      <c r="T117" s="39">
        <v>146</v>
      </c>
    </row>
    <row r="118" spans="2:20" ht="50.25" customHeight="1" x14ac:dyDescent="0.25">
      <c r="B118" s="9" t="s">
        <v>113</v>
      </c>
      <c r="C118" s="10" t="s">
        <v>24</v>
      </c>
      <c r="D118" s="10" t="s">
        <v>126</v>
      </c>
      <c r="E118" s="39">
        <v>275</v>
      </c>
      <c r="F118" s="40">
        <v>5.4690909090909088</v>
      </c>
      <c r="G118" s="11">
        <v>0.9115151515151515</v>
      </c>
      <c r="H118" s="39">
        <v>0</v>
      </c>
      <c r="I118" s="39">
        <v>0</v>
      </c>
      <c r="J118" s="39">
        <v>0</v>
      </c>
      <c r="K118" s="11">
        <f t="shared" si="0"/>
        <v>0</v>
      </c>
      <c r="L118" s="39">
        <v>275</v>
      </c>
      <c r="M118" s="39">
        <v>156</v>
      </c>
      <c r="N118" s="40">
        <v>5.6217948717948714</v>
      </c>
      <c r="O118" s="11">
        <v>0.93696581196581186</v>
      </c>
      <c r="P118" s="39">
        <v>6</v>
      </c>
      <c r="Q118" s="39">
        <v>0</v>
      </c>
      <c r="R118" s="39">
        <v>0</v>
      </c>
      <c r="S118" s="11">
        <f t="shared" si="1"/>
        <v>4.1095890410958902E-2</v>
      </c>
      <c r="T118" s="39">
        <v>146</v>
      </c>
    </row>
    <row r="119" spans="2:20" ht="50.25" customHeight="1" x14ac:dyDescent="0.25">
      <c r="B119" s="9" t="s">
        <v>113</v>
      </c>
      <c r="C119" s="10" t="s">
        <v>24</v>
      </c>
      <c r="D119" s="10" t="s">
        <v>127</v>
      </c>
      <c r="E119" s="39">
        <v>269</v>
      </c>
      <c r="F119" s="40">
        <v>5.2342007434944238</v>
      </c>
      <c r="G119" s="11">
        <v>0.87236679058240396</v>
      </c>
      <c r="H119" s="39">
        <v>3</v>
      </c>
      <c r="I119" s="39">
        <v>3</v>
      </c>
      <c r="J119" s="39">
        <v>0</v>
      </c>
      <c r="K119" s="11">
        <f t="shared" si="0"/>
        <v>2.181818181818182E-2</v>
      </c>
      <c r="L119" s="39">
        <v>275</v>
      </c>
      <c r="M119" s="39">
        <v>155</v>
      </c>
      <c r="N119" s="40">
        <v>5.4580645161290322</v>
      </c>
      <c r="O119" s="11">
        <v>0.9096774193548387</v>
      </c>
      <c r="P119" s="39">
        <v>18</v>
      </c>
      <c r="Q119" s="39">
        <v>1</v>
      </c>
      <c r="R119" s="39">
        <v>0</v>
      </c>
      <c r="S119" s="11">
        <f t="shared" si="1"/>
        <v>0.13013698630136986</v>
      </c>
      <c r="T119" s="39">
        <v>146</v>
      </c>
    </row>
    <row r="120" spans="2:20" ht="50.25" customHeight="1" x14ac:dyDescent="0.25">
      <c r="B120" s="9" t="s">
        <v>113</v>
      </c>
      <c r="C120" s="10" t="s">
        <v>24</v>
      </c>
      <c r="D120" s="10" t="s">
        <v>128</v>
      </c>
      <c r="E120" s="39">
        <v>274</v>
      </c>
      <c r="F120" s="40">
        <v>5.3722627737226274</v>
      </c>
      <c r="G120" s="11">
        <v>0.8953771289537712</v>
      </c>
      <c r="H120" s="39">
        <v>0</v>
      </c>
      <c r="I120" s="39">
        <v>1</v>
      </c>
      <c r="J120" s="39">
        <v>0</v>
      </c>
      <c r="K120" s="11">
        <f t="shared" si="0"/>
        <v>3.6363636363636364E-3</v>
      </c>
      <c r="L120" s="39">
        <v>275</v>
      </c>
      <c r="M120" s="39">
        <v>156</v>
      </c>
      <c r="N120" s="40">
        <v>5.5128205128205128</v>
      </c>
      <c r="O120" s="11">
        <v>0.91880341880341876</v>
      </c>
      <c r="P120" s="39">
        <v>31</v>
      </c>
      <c r="Q120" s="39">
        <v>0</v>
      </c>
      <c r="R120" s="39">
        <v>0</v>
      </c>
      <c r="S120" s="11">
        <f t="shared" si="1"/>
        <v>0.21232876712328766</v>
      </c>
      <c r="T120" s="39">
        <v>146</v>
      </c>
    </row>
    <row r="121" spans="2:20" ht="50.25" customHeight="1" x14ac:dyDescent="0.25">
      <c r="B121" s="9" t="s">
        <v>113</v>
      </c>
      <c r="C121" s="10" t="s">
        <v>24</v>
      </c>
      <c r="D121" s="10" t="s">
        <v>129</v>
      </c>
      <c r="E121" s="39">
        <v>271</v>
      </c>
      <c r="F121" s="40">
        <v>5.2915129151291511</v>
      </c>
      <c r="G121" s="11">
        <v>0.88191881918819182</v>
      </c>
      <c r="H121" s="39">
        <v>2</v>
      </c>
      <c r="I121" s="39">
        <v>2</v>
      </c>
      <c r="J121" s="39">
        <v>0</v>
      </c>
      <c r="K121" s="11">
        <f t="shared" si="0"/>
        <v>1.4545454545454545E-2</v>
      </c>
      <c r="L121" s="39">
        <v>275</v>
      </c>
      <c r="M121" s="39">
        <v>155</v>
      </c>
      <c r="N121" s="40">
        <v>5.4838709677419351</v>
      </c>
      <c r="O121" s="11">
        <v>0.91397849462365588</v>
      </c>
      <c r="P121" s="39">
        <v>7</v>
      </c>
      <c r="Q121" s="39">
        <v>0</v>
      </c>
      <c r="R121" s="39">
        <v>0</v>
      </c>
      <c r="S121" s="11">
        <f t="shared" si="1"/>
        <v>4.7945205479452052E-2</v>
      </c>
      <c r="T121" s="39">
        <v>146</v>
      </c>
    </row>
    <row r="122" spans="2:20" ht="50.25" customHeight="1" x14ac:dyDescent="0.25">
      <c r="B122" s="9" t="s">
        <v>113</v>
      </c>
      <c r="C122" s="10" t="s">
        <v>24</v>
      </c>
      <c r="D122" s="10" t="s">
        <v>130</v>
      </c>
      <c r="E122" s="39">
        <v>269</v>
      </c>
      <c r="F122" s="40">
        <v>5.2342007434944238</v>
      </c>
      <c r="G122" s="11">
        <v>0.87236679058240396</v>
      </c>
      <c r="H122" s="39">
        <v>2</v>
      </c>
      <c r="I122" s="39">
        <v>4</v>
      </c>
      <c r="J122" s="39">
        <v>0</v>
      </c>
      <c r="K122" s="11">
        <f t="shared" si="0"/>
        <v>2.181818181818182E-2</v>
      </c>
      <c r="L122" s="39">
        <v>275</v>
      </c>
      <c r="M122" s="39">
        <v>154</v>
      </c>
      <c r="N122" s="40">
        <v>5.3961038961038961</v>
      </c>
      <c r="O122" s="11">
        <v>0.89935064935064934</v>
      </c>
      <c r="P122" s="39">
        <v>2</v>
      </c>
      <c r="Q122" s="39">
        <v>0</v>
      </c>
      <c r="R122" s="39">
        <v>0</v>
      </c>
      <c r="S122" s="11">
        <f t="shared" si="1"/>
        <v>1.3698630136986301E-2</v>
      </c>
      <c r="T122" s="39">
        <v>146</v>
      </c>
    </row>
    <row r="123" spans="2:20" ht="50.25" customHeight="1" x14ac:dyDescent="0.25">
      <c r="B123" s="9" t="s">
        <v>113</v>
      </c>
      <c r="C123" s="10" t="s">
        <v>24</v>
      </c>
      <c r="D123" s="10" t="s">
        <v>131</v>
      </c>
      <c r="E123" s="39">
        <v>275</v>
      </c>
      <c r="F123" s="40">
        <v>5.4509090909090911</v>
      </c>
      <c r="G123" s="11">
        <v>0.90848484848484856</v>
      </c>
      <c r="H123" s="39">
        <v>0</v>
      </c>
      <c r="I123" s="39">
        <v>0</v>
      </c>
      <c r="J123" s="39">
        <v>0</v>
      </c>
      <c r="K123" s="11">
        <f t="shared" si="0"/>
        <v>0</v>
      </c>
      <c r="L123" s="39">
        <v>275</v>
      </c>
      <c r="M123" s="39">
        <v>156</v>
      </c>
      <c r="N123" s="40">
        <v>5.5128205128205128</v>
      </c>
      <c r="O123" s="11">
        <v>0.91880341880341876</v>
      </c>
      <c r="P123" s="39">
        <v>7</v>
      </c>
      <c r="Q123" s="39">
        <v>0</v>
      </c>
      <c r="R123" s="39">
        <v>0</v>
      </c>
      <c r="S123" s="11">
        <f t="shared" si="1"/>
        <v>4.7945205479452052E-2</v>
      </c>
      <c r="T123" s="39">
        <v>146</v>
      </c>
    </row>
    <row r="124" spans="2:20" ht="50.25" customHeight="1" x14ac:dyDescent="0.25">
      <c r="B124" s="9" t="s">
        <v>113</v>
      </c>
      <c r="C124" s="10" t="s">
        <v>24</v>
      </c>
      <c r="D124" s="10" t="s">
        <v>132</v>
      </c>
      <c r="E124" s="39">
        <v>275</v>
      </c>
      <c r="F124" s="40">
        <v>5.2327272727272724</v>
      </c>
      <c r="G124" s="11">
        <v>0.87212121212121207</v>
      </c>
      <c r="H124" s="39">
        <v>0</v>
      </c>
      <c r="I124" s="39">
        <v>0</v>
      </c>
      <c r="J124" s="39">
        <v>0</v>
      </c>
      <c r="K124" s="11">
        <f t="shared" si="0"/>
        <v>0</v>
      </c>
      <c r="L124" s="39">
        <v>275</v>
      </c>
      <c r="M124" s="39">
        <v>155</v>
      </c>
      <c r="N124" s="40">
        <v>5.3935483870967742</v>
      </c>
      <c r="O124" s="11">
        <v>0.8989247311827957</v>
      </c>
      <c r="P124" s="39">
        <v>35</v>
      </c>
      <c r="Q124" s="39">
        <v>4</v>
      </c>
      <c r="R124" s="39">
        <v>0</v>
      </c>
      <c r="S124" s="11">
        <f t="shared" si="1"/>
        <v>0.26712328767123289</v>
      </c>
      <c r="T124" s="39">
        <v>146</v>
      </c>
    </row>
    <row r="125" spans="2:20" ht="50.25" customHeight="1" x14ac:dyDescent="0.25">
      <c r="B125" s="9" t="s">
        <v>113</v>
      </c>
      <c r="C125" s="10" t="s">
        <v>24</v>
      </c>
      <c r="D125" s="10" t="s">
        <v>133</v>
      </c>
      <c r="E125" s="39">
        <v>273</v>
      </c>
      <c r="F125" s="40">
        <v>5.186813186813187</v>
      </c>
      <c r="G125" s="11">
        <v>0.86446886446886451</v>
      </c>
      <c r="H125" s="39">
        <v>1</v>
      </c>
      <c r="I125" s="39">
        <v>1</v>
      </c>
      <c r="J125" s="39">
        <v>0</v>
      </c>
      <c r="K125" s="11">
        <f t="shared" si="0"/>
        <v>7.2727272727272727E-3</v>
      </c>
      <c r="L125" s="39">
        <v>275</v>
      </c>
      <c r="M125" s="39">
        <v>154</v>
      </c>
      <c r="N125" s="40">
        <v>5.3311688311688314</v>
      </c>
      <c r="O125" s="11">
        <v>0.88852813852813861</v>
      </c>
      <c r="P125" s="39">
        <v>15</v>
      </c>
      <c r="Q125" s="39">
        <v>9</v>
      </c>
      <c r="R125" s="39">
        <v>0</v>
      </c>
      <c r="S125" s="11">
        <f t="shared" si="1"/>
        <v>0.16438356164383561</v>
      </c>
      <c r="T125" s="39">
        <v>146</v>
      </c>
    </row>
    <row r="126" spans="2:20" ht="50.25" customHeight="1" x14ac:dyDescent="0.25">
      <c r="B126" s="9" t="s">
        <v>113</v>
      </c>
      <c r="C126" s="10" t="s">
        <v>24</v>
      </c>
      <c r="D126" s="10" t="s">
        <v>134</v>
      </c>
      <c r="E126" s="39">
        <v>272</v>
      </c>
      <c r="F126" s="40">
        <v>5.3014705882352944</v>
      </c>
      <c r="G126" s="11">
        <v>0.8835784313725491</v>
      </c>
      <c r="H126" s="39">
        <v>0</v>
      </c>
      <c r="I126" s="39">
        <v>3</v>
      </c>
      <c r="J126" s="39">
        <v>0</v>
      </c>
      <c r="K126" s="11">
        <f t="shared" si="0"/>
        <v>1.090909090909091E-2</v>
      </c>
      <c r="L126" s="39">
        <v>275</v>
      </c>
      <c r="M126" s="39">
        <v>152</v>
      </c>
      <c r="N126" s="40">
        <v>5.5986842105263159</v>
      </c>
      <c r="O126" s="11">
        <v>0.93311403508771928</v>
      </c>
      <c r="P126" s="39">
        <v>17</v>
      </c>
      <c r="Q126" s="39">
        <v>0</v>
      </c>
      <c r="R126" s="39">
        <v>0</v>
      </c>
      <c r="S126" s="11">
        <f t="shared" si="1"/>
        <v>0.11643835616438356</v>
      </c>
      <c r="T126" s="39">
        <v>146</v>
      </c>
    </row>
    <row r="127" spans="2:20" ht="50.25" customHeight="1" x14ac:dyDescent="0.25">
      <c r="B127" s="9" t="s">
        <v>113</v>
      </c>
      <c r="C127" s="10" t="s">
        <v>24</v>
      </c>
      <c r="D127" s="10" t="s">
        <v>135</v>
      </c>
      <c r="E127" s="39">
        <v>257</v>
      </c>
      <c r="F127" s="40">
        <v>4.9494163424124515</v>
      </c>
      <c r="G127" s="11">
        <v>0.82490272373540863</v>
      </c>
      <c r="H127" s="39">
        <v>13</v>
      </c>
      <c r="I127" s="39">
        <v>5</v>
      </c>
      <c r="J127" s="39">
        <v>0</v>
      </c>
      <c r="K127" s="11">
        <f t="shared" si="0"/>
        <v>6.545454545454546E-2</v>
      </c>
      <c r="L127" s="39">
        <v>275</v>
      </c>
      <c r="M127" s="39">
        <v>152</v>
      </c>
      <c r="N127" s="40">
        <v>5.2368421052631575</v>
      </c>
      <c r="O127" s="11">
        <v>0.87280701754385959</v>
      </c>
      <c r="P127" s="39">
        <v>6</v>
      </c>
      <c r="Q127" s="39">
        <v>2</v>
      </c>
      <c r="R127" s="39">
        <v>0</v>
      </c>
      <c r="S127" s="11">
        <f t="shared" si="1"/>
        <v>1.7241379310344827E-2</v>
      </c>
      <c r="T127" s="39">
        <v>464</v>
      </c>
    </row>
    <row r="128" spans="2:20" ht="50.25" customHeight="1" x14ac:dyDescent="0.25">
      <c r="B128" s="9" t="s">
        <v>113</v>
      </c>
      <c r="C128" s="10" t="s">
        <v>24</v>
      </c>
      <c r="D128" s="10" t="s">
        <v>136</v>
      </c>
      <c r="E128" s="39">
        <v>261</v>
      </c>
      <c r="F128" s="40">
        <v>5.1417624521072796</v>
      </c>
      <c r="G128" s="11">
        <v>0.85696040868454659</v>
      </c>
      <c r="H128" s="39">
        <v>13</v>
      </c>
      <c r="I128" s="39">
        <v>1</v>
      </c>
      <c r="J128" s="39">
        <v>0</v>
      </c>
      <c r="K128" s="11">
        <f t="shared" si="0"/>
        <v>5.0909090909090911E-2</v>
      </c>
      <c r="L128" s="39">
        <v>275</v>
      </c>
      <c r="M128" s="39">
        <v>151</v>
      </c>
      <c r="N128" s="40">
        <v>5.3576158940397347</v>
      </c>
      <c r="O128" s="11">
        <v>0.89293598233995575</v>
      </c>
      <c r="P128" s="39">
        <v>9</v>
      </c>
      <c r="Q128" s="39">
        <v>0</v>
      </c>
      <c r="R128" s="39">
        <v>0</v>
      </c>
      <c r="S128" s="11">
        <f t="shared" si="1"/>
        <v>6.1643835616438353E-2</v>
      </c>
      <c r="T128" s="39">
        <v>146</v>
      </c>
    </row>
    <row r="129" spans="2:20" ht="50.25" customHeight="1" x14ac:dyDescent="0.25">
      <c r="B129" s="9" t="s">
        <v>113</v>
      </c>
      <c r="C129" s="10" t="s">
        <v>24</v>
      </c>
      <c r="D129" s="10" t="s">
        <v>137</v>
      </c>
      <c r="E129" s="39">
        <v>274</v>
      </c>
      <c r="F129" s="40">
        <v>5.4087591240875916</v>
      </c>
      <c r="G129" s="11">
        <v>0.9014598540145986</v>
      </c>
      <c r="H129" s="39">
        <v>0</v>
      </c>
      <c r="I129" s="39">
        <v>1</v>
      </c>
      <c r="J129" s="39">
        <v>0</v>
      </c>
      <c r="K129" s="11">
        <f t="shared" si="0"/>
        <v>3.6363636363636364E-3</v>
      </c>
      <c r="L129" s="39">
        <v>275</v>
      </c>
      <c r="M129" s="39">
        <v>157</v>
      </c>
      <c r="N129" s="40">
        <v>5.6178343949044587</v>
      </c>
      <c r="O129" s="11">
        <v>0.93630573248407645</v>
      </c>
      <c r="P129" s="39">
        <v>26</v>
      </c>
      <c r="Q129" s="39">
        <v>1</v>
      </c>
      <c r="R129" s="39">
        <v>0</v>
      </c>
      <c r="S129" s="11">
        <f t="shared" si="1"/>
        <v>0.18493150684931506</v>
      </c>
      <c r="T129" s="39">
        <v>146</v>
      </c>
    </row>
    <row r="130" spans="2:20" ht="50.25" customHeight="1" x14ac:dyDescent="0.25">
      <c r="B130" s="9" t="s">
        <v>113</v>
      </c>
      <c r="C130" s="10" t="s">
        <v>24</v>
      </c>
      <c r="D130" s="10" t="s">
        <v>138</v>
      </c>
      <c r="E130" s="39">
        <v>230</v>
      </c>
      <c r="F130" s="40">
        <v>4.660869565217391</v>
      </c>
      <c r="G130" s="11">
        <v>0.77681159420289847</v>
      </c>
      <c r="H130" s="39">
        <v>35</v>
      </c>
      <c r="I130" s="39">
        <v>10</v>
      </c>
      <c r="J130" s="39">
        <v>0</v>
      </c>
      <c r="K130" s="11">
        <f t="shared" si="0"/>
        <v>0.16363636363636364</v>
      </c>
      <c r="L130" s="39">
        <v>275</v>
      </c>
      <c r="M130" s="39">
        <v>145</v>
      </c>
      <c r="N130" s="40">
        <v>4.772413793103448</v>
      </c>
      <c r="O130" s="11">
        <v>0.79540229885057467</v>
      </c>
      <c r="P130" s="39">
        <v>3</v>
      </c>
      <c r="Q130" s="39">
        <v>5</v>
      </c>
      <c r="R130" s="39">
        <v>109</v>
      </c>
      <c r="S130" s="11">
        <f t="shared" si="1"/>
        <v>5.0955414012738856E-2</v>
      </c>
      <c r="T130" s="39">
        <v>157</v>
      </c>
    </row>
    <row r="131" spans="2:20" ht="50.25" customHeight="1" x14ac:dyDescent="0.25">
      <c r="B131" s="9" t="s">
        <v>113</v>
      </c>
      <c r="C131" s="10" t="s">
        <v>24</v>
      </c>
      <c r="D131" s="10" t="s">
        <v>139</v>
      </c>
      <c r="E131" s="39">
        <v>234</v>
      </c>
      <c r="F131" s="40">
        <v>4.7264957264957266</v>
      </c>
      <c r="G131" s="11">
        <v>0.78774928774928776</v>
      </c>
      <c r="H131" s="39">
        <v>32</v>
      </c>
      <c r="I131" s="39">
        <v>9</v>
      </c>
      <c r="J131" s="39">
        <v>0</v>
      </c>
      <c r="K131" s="11">
        <f t="shared" si="0"/>
        <v>0.14909090909090908</v>
      </c>
      <c r="L131" s="39">
        <v>275</v>
      </c>
      <c r="M131" s="39">
        <v>140</v>
      </c>
      <c r="N131" s="40">
        <v>4.7857142857142856</v>
      </c>
      <c r="O131" s="11">
        <v>0.79761904761904756</v>
      </c>
      <c r="P131" s="39">
        <v>0</v>
      </c>
      <c r="Q131" s="39">
        <v>3</v>
      </c>
      <c r="R131" s="39">
        <v>109</v>
      </c>
      <c r="S131" s="11">
        <f t="shared" si="1"/>
        <v>1.9108280254777069E-2</v>
      </c>
      <c r="T131" s="39">
        <v>157</v>
      </c>
    </row>
    <row r="132" spans="2:20" ht="50.25" customHeight="1" x14ac:dyDescent="0.25">
      <c r="B132" s="9" t="s">
        <v>113</v>
      </c>
      <c r="C132" s="10" t="s">
        <v>24</v>
      </c>
      <c r="D132" s="10" t="s">
        <v>140</v>
      </c>
      <c r="E132" s="39">
        <v>217</v>
      </c>
      <c r="F132" s="40">
        <v>4.6082949308755756</v>
      </c>
      <c r="G132" s="11">
        <v>0.76804915514592931</v>
      </c>
      <c r="H132" s="39">
        <v>43</v>
      </c>
      <c r="I132" s="39">
        <v>15</v>
      </c>
      <c r="J132" s="39">
        <v>0</v>
      </c>
      <c r="K132" s="11">
        <f t="shared" si="0"/>
        <v>0.21090909090909091</v>
      </c>
      <c r="L132" s="39">
        <v>275</v>
      </c>
      <c r="M132" s="39">
        <v>140</v>
      </c>
      <c r="N132" s="40">
        <v>4.6714285714285717</v>
      </c>
      <c r="O132" s="11">
        <v>0.77857142857142858</v>
      </c>
      <c r="P132" s="39">
        <v>50</v>
      </c>
      <c r="Q132" s="39">
        <v>4</v>
      </c>
      <c r="R132" s="39">
        <v>109</v>
      </c>
      <c r="S132" s="11">
        <f t="shared" si="1"/>
        <v>0.34394904458598724</v>
      </c>
      <c r="T132" s="39">
        <v>157</v>
      </c>
    </row>
    <row r="133" spans="2:20" ht="50.25" customHeight="1" x14ac:dyDescent="0.25">
      <c r="B133" s="9" t="s">
        <v>113</v>
      </c>
      <c r="C133" s="10" t="s">
        <v>24</v>
      </c>
      <c r="D133" s="10" t="s">
        <v>141</v>
      </c>
      <c r="E133" s="39">
        <v>163</v>
      </c>
      <c r="F133" s="40">
        <v>4.2085889570552144</v>
      </c>
      <c r="G133" s="11">
        <v>0.7014314928425357</v>
      </c>
      <c r="H133" s="39">
        <v>92</v>
      </c>
      <c r="I133" s="39">
        <v>20</v>
      </c>
      <c r="J133" s="39">
        <v>0</v>
      </c>
      <c r="K133" s="11">
        <f t="shared" si="0"/>
        <v>0.40727272727272729</v>
      </c>
      <c r="L133" s="39">
        <v>275</v>
      </c>
      <c r="M133" s="39">
        <v>106</v>
      </c>
      <c r="N133" s="40">
        <v>4.367924528301887</v>
      </c>
      <c r="O133" s="11">
        <v>0.7279874213836478</v>
      </c>
      <c r="P133" s="39">
        <v>11</v>
      </c>
      <c r="Q133" s="39">
        <v>2</v>
      </c>
      <c r="R133" s="39">
        <v>0</v>
      </c>
      <c r="S133" s="11">
        <f t="shared" si="1"/>
        <v>7.7380952380952384E-2</v>
      </c>
      <c r="T133" s="39">
        <v>168</v>
      </c>
    </row>
    <row r="134" spans="2:20" ht="50.25" customHeight="1" x14ac:dyDescent="0.25">
      <c r="B134" s="9" t="s">
        <v>113</v>
      </c>
      <c r="C134" s="10" t="s">
        <v>24</v>
      </c>
      <c r="D134" s="10" t="s">
        <v>142</v>
      </c>
      <c r="E134" s="39">
        <v>268</v>
      </c>
      <c r="F134" s="40">
        <v>5.2014925373134329</v>
      </c>
      <c r="G134" s="11">
        <v>0.86691542288557211</v>
      </c>
      <c r="H134" s="39">
        <v>3</v>
      </c>
      <c r="I134" s="39">
        <v>4</v>
      </c>
      <c r="J134" s="39">
        <v>0</v>
      </c>
      <c r="K134" s="11">
        <f t="shared" si="0"/>
        <v>2.5454545454545455E-2</v>
      </c>
      <c r="L134" s="39">
        <v>275</v>
      </c>
      <c r="M134" s="39">
        <v>156</v>
      </c>
      <c r="N134" s="40">
        <v>5.384615384615385</v>
      </c>
      <c r="O134" s="11">
        <v>0.89743589743589747</v>
      </c>
      <c r="P134" s="39">
        <v>1</v>
      </c>
      <c r="Q134" s="39">
        <v>0</v>
      </c>
      <c r="R134" s="39">
        <v>0</v>
      </c>
      <c r="S134" s="11">
        <f t="shared" si="1"/>
        <v>6.8493150684931503E-3</v>
      </c>
      <c r="T134" s="39">
        <v>146</v>
      </c>
    </row>
    <row r="135" spans="2:20" ht="50.25" customHeight="1" x14ac:dyDescent="0.25">
      <c r="B135" s="9" t="s">
        <v>113</v>
      </c>
      <c r="C135" s="10" t="s">
        <v>24</v>
      </c>
      <c r="D135" s="10" t="s">
        <v>143</v>
      </c>
      <c r="E135" s="39">
        <v>248</v>
      </c>
      <c r="F135" s="40">
        <v>4.959677419354839</v>
      </c>
      <c r="G135" s="11">
        <v>0.82661290322580649</v>
      </c>
      <c r="H135" s="39">
        <v>15</v>
      </c>
      <c r="I135" s="39">
        <v>12</v>
      </c>
      <c r="J135" s="39">
        <v>0</v>
      </c>
      <c r="K135" s="11">
        <f t="shared" si="0"/>
        <v>9.8181818181818176E-2</v>
      </c>
      <c r="L135" s="39">
        <v>275</v>
      </c>
      <c r="M135" s="39">
        <v>154</v>
      </c>
      <c r="N135" s="40">
        <v>5.0714285714285712</v>
      </c>
      <c r="O135" s="11">
        <v>0.84523809523809523</v>
      </c>
      <c r="P135" s="39">
        <v>115</v>
      </c>
      <c r="Q135" s="39">
        <v>12</v>
      </c>
      <c r="R135" s="39">
        <v>0</v>
      </c>
      <c r="S135" s="11">
        <f t="shared" si="1"/>
        <v>0.27370689655172414</v>
      </c>
      <c r="T135" s="39">
        <v>464</v>
      </c>
    </row>
    <row r="136" spans="2:20" ht="50.25" customHeight="1" x14ac:dyDescent="0.25">
      <c r="B136" s="9" t="s">
        <v>113</v>
      </c>
      <c r="C136" s="10" t="s">
        <v>24</v>
      </c>
      <c r="D136" s="10" t="s">
        <v>144</v>
      </c>
      <c r="E136" s="39">
        <v>272</v>
      </c>
      <c r="F136" s="40">
        <v>5.4227941176470589</v>
      </c>
      <c r="G136" s="11">
        <v>0.90379901960784315</v>
      </c>
      <c r="H136" s="39">
        <v>2</v>
      </c>
      <c r="I136" s="39">
        <v>1</v>
      </c>
      <c r="J136" s="39">
        <v>0</v>
      </c>
      <c r="K136" s="11">
        <f t="shared" si="0"/>
        <v>1.090909090909091E-2</v>
      </c>
      <c r="L136" s="39">
        <v>275</v>
      </c>
      <c r="M136" s="39">
        <v>156</v>
      </c>
      <c r="N136" s="40">
        <v>5.5320512820512819</v>
      </c>
      <c r="O136" s="11">
        <v>0.92200854700854695</v>
      </c>
      <c r="P136" s="39">
        <v>2</v>
      </c>
      <c r="Q136" s="39">
        <v>0</v>
      </c>
      <c r="R136" s="39">
        <v>0</v>
      </c>
      <c r="S136" s="11">
        <f t="shared" si="1"/>
        <v>1.3698630136986301E-2</v>
      </c>
      <c r="T136" s="39">
        <v>146</v>
      </c>
    </row>
    <row r="137" spans="2:20" ht="50.25" customHeight="1" x14ac:dyDescent="0.25">
      <c r="B137" s="9" t="s">
        <v>113</v>
      </c>
      <c r="C137" s="10" t="s">
        <v>24</v>
      </c>
      <c r="D137" s="10" t="s">
        <v>145</v>
      </c>
      <c r="E137" s="39">
        <v>252</v>
      </c>
      <c r="F137" s="40">
        <v>5.1587301587301591</v>
      </c>
      <c r="G137" s="11">
        <v>0.85978835978835988</v>
      </c>
      <c r="H137" s="39">
        <v>13</v>
      </c>
      <c r="I137" s="39">
        <v>10</v>
      </c>
      <c r="J137" s="39">
        <v>0</v>
      </c>
      <c r="K137" s="11">
        <f t="shared" si="0"/>
        <v>8.3636363636363634E-2</v>
      </c>
      <c r="L137" s="39">
        <v>275</v>
      </c>
      <c r="M137" s="39">
        <v>151</v>
      </c>
      <c r="N137" s="40">
        <v>5.3509933774834435</v>
      </c>
      <c r="O137" s="11">
        <v>0.89183222958057395</v>
      </c>
      <c r="P137" s="39">
        <v>6</v>
      </c>
      <c r="Q137" s="39">
        <v>0</v>
      </c>
      <c r="R137" s="39">
        <v>0</v>
      </c>
      <c r="S137" s="11">
        <f t="shared" si="1"/>
        <v>4.1095890410958902E-2</v>
      </c>
      <c r="T137" s="39">
        <v>146</v>
      </c>
    </row>
    <row r="138" spans="2:20" ht="50.25" customHeight="1" x14ac:dyDescent="0.25">
      <c r="B138" s="9" t="s">
        <v>113</v>
      </c>
      <c r="C138" s="10" t="s">
        <v>24</v>
      </c>
      <c r="D138" s="10" t="s">
        <v>146</v>
      </c>
      <c r="E138" s="39">
        <v>233</v>
      </c>
      <c r="F138" s="40">
        <v>5.32618025751073</v>
      </c>
      <c r="G138" s="11">
        <v>0.8876967095851217</v>
      </c>
      <c r="H138" s="39">
        <v>31</v>
      </c>
      <c r="I138" s="39">
        <v>11</v>
      </c>
      <c r="J138" s="39">
        <v>0</v>
      </c>
      <c r="K138" s="11">
        <f t="shared" si="0"/>
        <v>0.15272727272727274</v>
      </c>
      <c r="L138" s="39">
        <v>275</v>
      </c>
      <c r="M138" s="39">
        <v>135</v>
      </c>
      <c r="N138" s="40">
        <v>5.3777777777777782</v>
      </c>
      <c r="O138" s="11">
        <v>0.89629629629629637</v>
      </c>
      <c r="P138" s="39">
        <v>3</v>
      </c>
      <c r="Q138" s="39">
        <v>1</v>
      </c>
      <c r="R138" s="39">
        <v>0</v>
      </c>
      <c r="S138" s="11">
        <f t="shared" si="1"/>
        <v>2.7397260273972601E-2</v>
      </c>
      <c r="T138" s="39">
        <v>146</v>
      </c>
    </row>
    <row r="139" spans="2:20" ht="50.25" customHeight="1" x14ac:dyDescent="0.25">
      <c r="B139" s="9" t="s">
        <v>113</v>
      </c>
      <c r="C139" s="10" t="s">
        <v>24</v>
      </c>
      <c r="D139" s="10" t="s">
        <v>147</v>
      </c>
      <c r="E139" s="39">
        <v>125</v>
      </c>
      <c r="F139" s="40">
        <v>3.7519999999999998</v>
      </c>
      <c r="G139" s="11">
        <v>0.6253333333333333</v>
      </c>
      <c r="H139" s="39">
        <v>115</v>
      </c>
      <c r="I139" s="39">
        <v>35</v>
      </c>
      <c r="J139" s="39">
        <v>0</v>
      </c>
      <c r="K139" s="11">
        <f t="shared" si="0"/>
        <v>0.54545454545454541</v>
      </c>
      <c r="L139" s="39">
        <v>275</v>
      </c>
      <c r="M139" s="39">
        <v>80</v>
      </c>
      <c r="N139" s="40">
        <v>4.0374999999999996</v>
      </c>
      <c r="O139" s="11">
        <v>0.67291666666666661</v>
      </c>
      <c r="P139" s="39">
        <v>35</v>
      </c>
      <c r="Q139" s="39">
        <v>20</v>
      </c>
      <c r="R139" s="39">
        <v>0</v>
      </c>
      <c r="S139" s="11">
        <f t="shared" si="1"/>
        <v>0.32738095238095238</v>
      </c>
      <c r="T139" s="39">
        <v>168</v>
      </c>
    </row>
    <row r="140" spans="2:20" ht="50.25" customHeight="1" x14ac:dyDescent="0.25">
      <c r="B140" s="9" t="s">
        <v>113</v>
      </c>
      <c r="C140" s="10" t="s">
        <v>24</v>
      </c>
      <c r="D140" s="10" t="s">
        <v>148</v>
      </c>
      <c r="E140" s="39">
        <v>112</v>
      </c>
      <c r="F140" s="40">
        <v>3.6607142857142856</v>
      </c>
      <c r="G140" s="11">
        <v>0.61011904761904756</v>
      </c>
      <c r="H140" s="39">
        <v>126</v>
      </c>
      <c r="I140" s="39">
        <v>37</v>
      </c>
      <c r="J140" s="39">
        <v>0</v>
      </c>
      <c r="K140" s="11">
        <f t="shared" si="0"/>
        <v>0.59272727272727277</v>
      </c>
      <c r="L140" s="39">
        <v>275</v>
      </c>
      <c r="M140" s="39">
        <v>79</v>
      </c>
      <c r="N140" s="40">
        <v>3.9493670886075951</v>
      </c>
      <c r="O140" s="11">
        <v>0.65822784810126589</v>
      </c>
      <c r="P140" s="39">
        <v>25</v>
      </c>
      <c r="Q140" s="39">
        <v>10</v>
      </c>
      <c r="R140" s="39">
        <v>0</v>
      </c>
      <c r="S140" s="11">
        <f t="shared" si="1"/>
        <v>0.20833333333333334</v>
      </c>
      <c r="T140" s="39">
        <v>168</v>
      </c>
    </row>
    <row r="141" spans="2:20" ht="50.25" customHeight="1" x14ac:dyDescent="0.25">
      <c r="B141" s="9" t="s">
        <v>113</v>
      </c>
      <c r="C141" s="10" t="s">
        <v>24</v>
      </c>
      <c r="D141" s="10" t="s">
        <v>149</v>
      </c>
      <c r="E141" s="39">
        <v>256</v>
      </c>
      <c r="F141" s="40">
        <v>5.30078125</v>
      </c>
      <c r="G141" s="11">
        <v>0.88346354166666663</v>
      </c>
      <c r="H141" s="39">
        <v>15</v>
      </c>
      <c r="I141" s="39">
        <v>4</v>
      </c>
      <c r="J141" s="39">
        <v>0</v>
      </c>
      <c r="K141" s="11">
        <f t="shared" si="0"/>
        <v>6.9090909090909092E-2</v>
      </c>
      <c r="L141" s="39">
        <v>275</v>
      </c>
      <c r="M141" s="39">
        <v>155</v>
      </c>
      <c r="N141" s="40">
        <v>5.4387096774193546</v>
      </c>
      <c r="O141" s="11">
        <v>0.90645161290322573</v>
      </c>
      <c r="P141" s="39">
        <v>6</v>
      </c>
      <c r="Q141" s="39">
        <v>0</v>
      </c>
      <c r="R141" s="39">
        <v>0</v>
      </c>
      <c r="S141" s="11">
        <f t="shared" si="1"/>
        <v>4.1095890410958902E-2</v>
      </c>
      <c r="T141" s="39">
        <v>146</v>
      </c>
    </row>
    <row r="142" spans="2:20" ht="50.25" customHeight="1" x14ac:dyDescent="0.25">
      <c r="B142" s="9" t="s">
        <v>113</v>
      </c>
      <c r="C142" s="10" t="s">
        <v>24</v>
      </c>
      <c r="D142" s="10" t="s">
        <v>150</v>
      </c>
      <c r="E142" s="39">
        <v>246</v>
      </c>
      <c r="F142" s="40">
        <v>5.0284552845528454</v>
      </c>
      <c r="G142" s="11">
        <v>0.83807588075880757</v>
      </c>
      <c r="H142" s="39">
        <v>25</v>
      </c>
      <c r="I142" s="39">
        <v>4</v>
      </c>
      <c r="J142" s="39">
        <v>0</v>
      </c>
      <c r="K142" s="11">
        <f t="shared" si="0"/>
        <v>0.10545454545454545</v>
      </c>
      <c r="L142" s="39">
        <v>275</v>
      </c>
      <c r="M142" s="39">
        <v>150</v>
      </c>
      <c r="N142" s="40">
        <v>4.9800000000000004</v>
      </c>
      <c r="O142" s="11">
        <v>0.83000000000000007</v>
      </c>
      <c r="P142" s="39">
        <v>5</v>
      </c>
      <c r="Q142" s="39">
        <v>2</v>
      </c>
      <c r="R142" s="39">
        <v>0</v>
      </c>
      <c r="S142" s="11">
        <f t="shared" si="1"/>
        <v>1.5086206896551725E-2</v>
      </c>
      <c r="T142" s="39">
        <v>464</v>
      </c>
    </row>
    <row r="143" spans="2:20" ht="50.25" customHeight="1" x14ac:dyDescent="0.25">
      <c r="B143" s="9" t="s">
        <v>113</v>
      </c>
      <c r="C143" s="10" t="s">
        <v>24</v>
      </c>
      <c r="D143" s="10" t="s">
        <v>151</v>
      </c>
      <c r="E143" s="39">
        <v>271</v>
      </c>
      <c r="F143" s="40">
        <v>5.5313653136531364</v>
      </c>
      <c r="G143" s="11">
        <v>0.92189421894218937</v>
      </c>
      <c r="H143" s="39">
        <v>3</v>
      </c>
      <c r="I143" s="39">
        <v>1</v>
      </c>
      <c r="J143" s="39">
        <v>0</v>
      </c>
      <c r="K143" s="11">
        <f t="shared" si="0"/>
        <v>1.4545454545454545E-2</v>
      </c>
      <c r="L143" s="39">
        <v>275</v>
      </c>
      <c r="M143" s="39">
        <v>156</v>
      </c>
      <c r="N143" s="40">
        <v>5.6410256410256414</v>
      </c>
      <c r="O143" s="11">
        <v>0.94017094017094027</v>
      </c>
      <c r="P143" s="39">
        <v>9</v>
      </c>
      <c r="Q143" s="39">
        <v>0</v>
      </c>
      <c r="R143" s="39">
        <v>0</v>
      </c>
      <c r="S143" s="11">
        <f t="shared" si="1"/>
        <v>6.1643835616438353E-2</v>
      </c>
      <c r="T143" s="39">
        <v>146</v>
      </c>
    </row>
    <row r="144" spans="2:20" ht="50.25" customHeight="1" x14ac:dyDescent="0.25">
      <c r="B144" s="9" t="s">
        <v>113</v>
      </c>
      <c r="C144" s="10" t="s">
        <v>24</v>
      </c>
      <c r="D144" s="10" t="s">
        <v>152</v>
      </c>
      <c r="E144" s="39">
        <v>253</v>
      </c>
      <c r="F144" s="40">
        <v>5.3122529644268779</v>
      </c>
      <c r="G144" s="11">
        <v>0.88537549407114635</v>
      </c>
      <c r="H144" s="39">
        <v>7</v>
      </c>
      <c r="I144" s="39">
        <v>15</v>
      </c>
      <c r="J144" s="39">
        <v>0</v>
      </c>
      <c r="K144" s="11">
        <f t="shared" si="0"/>
        <v>0.08</v>
      </c>
      <c r="L144" s="39">
        <v>275</v>
      </c>
      <c r="M144" s="39">
        <v>149</v>
      </c>
      <c r="N144" s="40">
        <v>5.2281879194630871</v>
      </c>
      <c r="O144" s="11">
        <v>0.87136465324384782</v>
      </c>
      <c r="P144" s="39">
        <v>7</v>
      </c>
      <c r="Q144" s="39">
        <v>0</v>
      </c>
      <c r="R144" s="39">
        <v>0</v>
      </c>
      <c r="S144" s="11">
        <f t="shared" si="1"/>
        <v>4.7945205479452052E-2</v>
      </c>
      <c r="T144" s="39">
        <v>146</v>
      </c>
    </row>
    <row r="145" spans="2:20" ht="50.25" customHeight="1" x14ac:dyDescent="0.25">
      <c r="B145" s="9" t="s">
        <v>113</v>
      </c>
      <c r="C145" s="10" t="s">
        <v>24</v>
      </c>
      <c r="D145" s="10" t="s">
        <v>153</v>
      </c>
      <c r="E145" s="39">
        <v>182</v>
      </c>
      <c r="F145" s="40">
        <v>4.6813186813186816</v>
      </c>
      <c r="G145" s="11">
        <v>0.78021978021978022</v>
      </c>
      <c r="H145" s="39">
        <v>53</v>
      </c>
      <c r="I145" s="39">
        <v>40</v>
      </c>
      <c r="J145" s="39">
        <v>0</v>
      </c>
      <c r="K145" s="11">
        <f t="shared" si="0"/>
        <v>0.33818181818181819</v>
      </c>
      <c r="L145" s="39">
        <v>275</v>
      </c>
      <c r="M145" s="39">
        <v>124</v>
      </c>
      <c r="N145" s="40">
        <v>4.620967741935484</v>
      </c>
      <c r="O145" s="11">
        <v>0.77016129032258063</v>
      </c>
      <c r="P145" s="39">
        <v>6</v>
      </c>
      <c r="Q145" s="39">
        <v>1</v>
      </c>
      <c r="R145" s="39">
        <v>109</v>
      </c>
      <c r="S145" s="11">
        <f t="shared" si="1"/>
        <v>4.4585987261146494E-2</v>
      </c>
      <c r="T145" s="39">
        <v>157</v>
      </c>
    </row>
    <row r="146" spans="2:20" ht="50.25" customHeight="1" x14ac:dyDescent="0.25">
      <c r="B146" s="9" t="s">
        <v>113</v>
      </c>
      <c r="C146" s="10" t="s">
        <v>38</v>
      </c>
      <c r="D146" s="10" t="s">
        <v>154</v>
      </c>
      <c r="E146" s="39">
        <v>234</v>
      </c>
      <c r="F146" s="40">
        <v>5.0897435897435894</v>
      </c>
      <c r="G146" s="11">
        <v>0.84829059829059827</v>
      </c>
      <c r="H146" s="39">
        <v>41</v>
      </c>
      <c r="I146" s="39">
        <v>0</v>
      </c>
      <c r="J146" s="39">
        <v>0</v>
      </c>
      <c r="K146" s="11">
        <f t="shared" si="0"/>
        <v>0.14909090909090908</v>
      </c>
      <c r="L146" s="39">
        <v>275</v>
      </c>
      <c r="M146" s="39">
        <v>144</v>
      </c>
      <c r="N146" s="40">
        <v>5.104166666666667</v>
      </c>
      <c r="O146" s="11">
        <v>0.85069444444444453</v>
      </c>
      <c r="P146" s="39">
        <v>24</v>
      </c>
      <c r="Q146" s="39">
        <v>5</v>
      </c>
      <c r="R146" s="39">
        <v>0</v>
      </c>
      <c r="S146" s="11">
        <f t="shared" si="1"/>
        <v>6.25E-2</v>
      </c>
      <c r="T146" s="39">
        <v>464</v>
      </c>
    </row>
    <row r="147" spans="2:20" ht="50.25" customHeight="1" x14ac:dyDescent="0.25">
      <c r="B147" s="9" t="s">
        <v>113</v>
      </c>
      <c r="C147" s="10" t="s">
        <v>38</v>
      </c>
      <c r="D147" s="10" t="s">
        <v>155</v>
      </c>
      <c r="E147" s="39">
        <v>207</v>
      </c>
      <c r="F147" s="40">
        <v>4.8309178743961354</v>
      </c>
      <c r="G147" s="11">
        <v>0.80515297906602257</v>
      </c>
      <c r="H147" s="39">
        <v>65</v>
      </c>
      <c r="I147" s="39">
        <v>3</v>
      </c>
      <c r="J147" s="39">
        <v>0</v>
      </c>
      <c r="K147" s="11">
        <f t="shared" si="0"/>
        <v>0.24727272727272728</v>
      </c>
      <c r="L147" s="39">
        <v>275</v>
      </c>
      <c r="M147" s="39">
        <v>133</v>
      </c>
      <c r="N147" s="40">
        <v>4.9548872180451129</v>
      </c>
      <c r="O147" s="11">
        <v>0.82581453634085211</v>
      </c>
      <c r="P147" s="39">
        <v>0</v>
      </c>
      <c r="Q147" s="39">
        <v>0</v>
      </c>
      <c r="R147" s="39">
        <v>109</v>
      </c>
      <c r="S147" s="11">
        <f t="shared" si="1"/>
        <v>0</v>
      </c>
      <c r="T147" s="39">
        <v>157</v>
      </c>
    </row>
    <row r="148" spans="2:20" ht="50.25" customHeight="1" x14ac:dyDescent="0.25">
      <c r="B148" s="9" t="s">
        <v>113</v>
      </c>
      <c r="C148" s="10" t="s">
        <v>38</v>
      </c>
      <c r="D148" s="10" t="s">
        <v>156</v>
      </c>
      <c r="E148" s="39">
        <v>143</v>
      </c>
      <c r="F148" s="40">
        <v>4.9720279720279716</v>
      </c>
      <c r="G148" s="11">
        <v>0.82867132867132864</v>
      </c>
      <c r="H148" s="39">
        <v>129</v>
      </c>
      <c r="I148" s="39">
        <v>3</v>
      </c>
      <c r="J148" s="39">
        <v>0</v>
      </c>
      <c r="K148" s="11">
        <f t="shared" si="0"/>
        <v>0.48</v>
      </c>
      <c r="L148" s="39">
        <v>275</v>
      </c>
      <c r="M148" s="39">
        <v>103</v>
      </c>
      <c r="N148" s="40">
        <v>4.8640776699029127</v>
      </c>
      <c r="O148" s="11">
        <v>0.81067961165048541</v>
      </c>
      <c r="P148" s="39">
        <v>74</v>
      </c>
      <c r="Q148" s="39">
        <v>5</v>
      </c>
      <c r="R148" s="39">
        <v>0</v>
      </c>
      <c r="S148" s="11">
        <f t="shared" si="1"/>
        <v>0.17025862068965517</v>
      </c>
      <c r="T148" s="39">
        <v>464</v>
      </c>
    </row>
    <row r="149" spans="2:20" ht="50.25" customHeight="1" x14ac:dyDescent="0.25">
      <c r="B149" s="9" t="s">
        <v>113</v>
      </c>
      <c r="C149" s="10" t="s">
        <v>38</v>
      </c>
      <c r="D149" s="10" t="s">
        <v>157</v>
      </c>
      <c r="E149" s="39">
        <v>211</v>
      </c>
      <c r="F149" s="40">
        <v>4.9857819905213274</v>
      </c>
      <c r="G149" s="11">
        <v>0.8309636650868879</v>
      </c>
      <c r="H149" s="39">
        <v>62</v>
      </c>
      <c r="I149" s="39">
        <v>2</v>
      </c>
      <c r="J149" s="39">
        <v>0</v>
      </c>
      <c r="K149" s="11">
        <f t="shared" si="0"/>
        <v>0.23272727272727273</v>
      </c>
      <c r="L149" s="39">
        <v>275</v>
      </c>
      <c r="M149" s="39">
        <v>129</v>
      </c>
      <c r="N149" s="40">
        <v>5.0310077519379846</v>
      </c>
      <c r="O149" s="11">
        <v>0.83850129198966405</v>
      </c>
      <c r="P149" s="39">
        <v>16</v>
      </c>
      <c r="Q149" s="39">
        <v>6</v>
      </c>
      <c r="R149" s="39">
        <v>0</v>
      </c>
      <c r="S149" s="11">
        <f t="shared" si="1"/>
        <v>4.7413793103448273E-2</v>
      </c>
      <c r="T149" s="39">
        <v>464</v>
      </c>
    </row>
    <row r="150" spans="2:20" ht="50.25" customHeight="1" x14ac:dyDescent="0.25">
      <c r="B150" s="9" t="s">
        <v>113</v>
      </c>
      <c r="C150" s="10" t="s">
        <v>38</v>
      </c>
      <c r="D150" s="10" t="s">
        <v>158</v>
      </c>
      <c r="E150" s="39">
        <v>150</v>
      </c>
      <c r="F150" s="40">
        <v>4.7133333333333329</v>
      </c>
      <c r="G150" s="11">
        <v>0.78555555555555545</v>
      </c>
      <c r="H150" s="39">
        <v>119</v>
      </c>
      <c r="I150" s="39">
        <v>6</v>
      </c>
      <c r="J150" s="39">
        <v>0</v>
      </c>
      <c r="K150" s="11">
        <f t="shared" si="0"/>
        <v>0.45454545454545453</v>
      </c>
      <c r="L150" s="39">
        <v>275</v>
      </c>
      <c r="M150" s="39">
        <v>101</v>
      </c>
      <c r="N150" s="40">
        <v>4.6336633663366333</v>
      </c>
      <c r="O150" s="11">
        <v>0.77227722772277219</v>
      </c>
      <c r="P150" s="39">
        <v>46</v>
      </c>
      <c r="Q150" s="39">
        <v>31</v>
      </c>
      <c r="R150" s="39">
        <v>109</v>
      </c>
      <c r="S150" s="11">
        <f t="shared" si="1"/>
        <v>0.49044585987261147</v>
      </c>
      <c r="T150" s="39">
        <v>157</v>
      </c>
    </row>
    <row r="151" spans="2:20" ht="50.25" customHeight="1" x14ac:dyDescent="0.25">
      <c r="B151" s="9" t="s">
        <v>113</v>
      </c>
      <c r="C151" s="10" t="s">
        <v>38</v>
      </c>
      <c r="D151" s="10" t="s">
        <v>159</v>
      </c>
      <c r="E151" s="39">
        <v>154</v>
      </c>
      <c r="F151" s="40">
        <v>5.2142857142857144</v>
      </c>
      <c r="G151" s="11">
        <v>0.86904761904761907</v>
      </c>
      <c r="H151" s="39">
        <v>119</v>
      </c>
      <c r="I151" s="39">
        <v>2</v>
      </c>
      <c r="J151" s="39">
        <v>0</v>
      </c>
      <c r="K151" s="11">
        <f t="shared" si="0"/>
        <v>0.44</v>
      </c>
      <c r="L151" s="39">
        <v>275</v>
      </c>
      <c r="M151" s="39">
        <v>102</v>
      </c>
      <c r="N151" s="40">
        <v>5.333333333333333</v>
      </c>
      <c r="O151" s="11">
        <v>0.88888888888888884</v>
      </c>
      <c r="P151" s="39">
        <v>5</v>
      </c>
      <c r="Q151" s="39">
        <v>1</v>
      </c>
      <c r="R151" s="39">
        <v>0</v>
      </c>
      <c r="S151" s="11">
        <f t="shared" si="1"/>
        <v>4.1095890410958902E-2</v>
      </c>
      <c r="T151" s="39">
        <v>146</v>
      </c>
    </row>
    <row r="152" spans="2:20" ht="50.25" customHeight="1" x14ac:dyDescent="0.25">
      <c r="B152" s="9" t="s">
        <v>113</v>
      </c>
      <c r="C152" s="10" t="s">
        <v>47</v>
      </c>
      <c r="D152" s="10" t="s">
        <v>160</v>
      </c>
      <c r="E152" s="39">
        <v>193</v>
      </c>
      <c r="F152" s="40">
        <v>4.7202072538860103</v>
      </c>
      <c r="G152" s="11">
        <v>0.78670120898100171</v>
      </c>
      <c r="H152" s="39">
        <v>48</v>
      </c>
      <c r="I152" s="39">
        <v>34</v>
      </c>
      <c r="J152" s="39">
        <v>0</v>
      </c>
      <c r="K152" s="11">
        <f t="shared" si="0"/>
        <v>0.29818181818181816</v>
      </c>
      <c r="L152" s="39">
        <v>275</v>
      </c>
      <c r="M152" s="39">
        <v>128</v>
      </c>
      <c r="N152" s="40">
        <v>4.859375</v>
      </c>
      <c r="O152" s="11">
        <v>0.80989583333333337</v>
      </c>
      <c r="P152" s="39">
        <v>1</v>
      </c>
      <c r="Q152" s="39">
        <v>0</v>
      </c>
      <c r="R152" s="39">
        <v>109</v>
      </c>
      <c r="S152" s="11">
        <f t="shared" si="1"/>
        <v>6.369426751592357E-3</v>
      </c>
      <c r="T152" s="39">
        <v>157</v>
      </c>
    </row>
    <row r="153" spans="2:20" ht="50.25" customHeight="1" x14ac:dyDescent="0.25">
      <c r="B153" s="9" t="s">
        <v>113</v>
      </c>
      <c r="C153" s="10" t="s">
        <v>47</v>
      </c>
      <c r="D153" s="10" t="s">
        <v>52</v>
      </c>
      <c r="E153" s="39">
        <v>187</v>
      </c>
      <c r="F153" s="40">
        <v>4.8395721925133692</v>
      </c>
      <c r="G153" s="11">
        <v>0.80659536541889487</v>
      </c>
      <c r="H153" s="39">
        <v>48</v>
      </c>
      <c r="I153" s="39">
        <v>40</v>
      </c>
      <c r="J153" s="39">
        <v>0</v>
      </c>
      <c r="K153" s="11">
        <f t="shared" si="0"/>
        <v>0.32</v>
      </c>
      <c r="L153" s="39">
        <v>275</v>
      </c>
      <c r="M153" s="39">
        <v>123</v>
      </c>
      <c r="N153" s="40">
        <v>4.9674796747967482</v>
      </c>
      <c r="O153" s="11">
        <v>0.82791327913279134</v>
      </c>
      <c r="P153" s="39">
        <v>0</v>
      </c>
      <c r="Q153" s="39">
        <v>0</v>
      </c>
      <c r="R153" s="39">
        <v>109</v>
      </c>
      <c r="S153" s="11">
        <f t="shared" si="1"/>
        <v>0</v>
      </c>
      <c r="T153" s="39">
        <v>157</v>
      </c>
    </row>
    <row r="154" spans="2:20" ht="50.25" customHeight="1" x14ac:dyDescent="0.25">
      <c r="B154" s="9" t="s">
        <v>113</v>
      </c>
      <c r="C154" s="10" t="s">
        <v>47</v>
      </c>
      <c r="D154" s="10" t="s">
        <v>161</v>
      </c>
      <c r="E154" s="39">
        <v>183</v>
      </c>
      <c r="F154" s="40">
        <v>4.8688524590163933</v>
      </c>
      <c r="G154" s="11">
        <v>0.81147540983606559</v>
      </c>
      <c r="H154" s="39">
        <v>48</v>
      </c>
      <c r="I154" s="39">
        <v>44</v>
      </c>
      <c r="J154" s="39">
        <v>0</v>
      </c>
      <c r="K154" s="11">
        <f t="shared" si="0"/>
        <v>0.33454545454545453</v>
      </c>
      <c r="L154" s="39">
        <v>275</v>
      </c>
      <c r="M154" s="39">
        <v>123</v>
      </c>
      <c r="N154" s="40">
        <v>5.1300813008130079</v>
      </c>
      <c r="O154" s="11">
        <v>0.85501355013550129</v>
      </c>
      <c r="P154" s="39">
        <v>21</v>
      </c>
      <c r="Q154" s="39">
        <v>2</v>
      </c>
      <c r="R154" s="39">
        <v>109</v>
      </c>
      <c r="S154" s="11">
        <f t="shared" si="1"/>
        <v>0.1464968152866242</v>
      </c>
      <c r="T154" s="39">
        <v>157</v>
      </c>
    </row>
    <row r="155" spans="2:20" ht="50.25" customHeight="1" x14ac:dyDescent="0.25">
      <c r="B155" s="9" t="s">
        <v>113</v>
      </c>
      <c r="C155" s="10" t="s">
        <v>47</v>
      </c>
      <c r="D155" s="10" t="s">
        <v>162</v>
      </c>
      <c r="E155" s="39">
        <v>166</v>
      </c>
      <c r="F155" s="40">
        <v>5.3132530120481931</v>
      </c>
      <c r="G155" s="11">
        <v>0.88554216867469882</v>
      </c>
      <c r="H155" s="39">
        <v>90</v>
      </c>
      <c r="I155" s="39">
        <v>19</v>
      </c>
      <c r="J155" s="39">
        <v>0</v>
      </c>
      <c r="K155" s="11">
        <f t="shared" si="0"/>
        <v>0.39636363636363636</v>
      </c>
      <c r="L155" s="39">
        <v>275</v>
      </c>
      <c r="M155" s="39">
        <v>105</v>
      </c>
      <c r="N155" s="40">
        <v>5.4761904761904763</v>
      </c>
      <c r="O155" s="11">
        <v>0.91269841269841268</v>
      </c>
      <c r="P155" s="39">
        <v>45</v>
      </c>
      <c r="Q155" s="39">
        <v>7</v>
      </c>
      <c r="R155" s="39">
        <v>0</v>
      </c>
      <c r="S155" s="11">
        <f t="shared" si="1"/>
        <v>0.35616438356164382</v>
      </c>
      <c r="T155" s="39">
        <v>146</v>
      </c>
    </row>
    <row r="156" spans="2:20" ht="50.25" customHeight="1" x14ac:dyDescent="0.25">
      <c r="B156" s="9" t="s">
        <v>113</v>
      </c>
      <c r="C156" s="10" t="s">
        <v>47</v>
      </c>
      <c r="D156" s="10" t="s">
        <v>163</v>
      </c>
      <c r="E156" s="39">
        <v>209</v>
      </c>
      <c r="F156" s="40">
        <v>5.2488038277511961</v>
      </c>
      <c r="G156" s="11">
        <v>0.87480063795853269</v>
      </c>
      <c r="H156" s="39">
        <v>56</v>
      </c>
      <c r="I156" s="39">
        <v>10</v>
      </c>
      <c r="J156" s="39">
        <v>0</v>
      </c>
      <c r="K156" s="11">
        <f t="shared" si="0"/>
        <v>0.24</v>
      </c>
      <c r="L156" s="39">
        <v>275</v>
      </c>
      <c r="M156" s="39">
        <v>129</v>
      </c>
      <c r="N156" s="40">
        <v>5.4186046511627906</v>
      </c>
      <c r="O156" s="11">
        <v>0.90310077519379839</v>
      </c>
      <c r="P156" s="39">
        <v>42</v>
      </c>
      <c r="Q156" s="39">
        <v>2</v>
      </c>
      <c r="R156" s="39">
        <v>0</v>
      </c>
      <c r="S156" s="11">
        <f t="shared" si="1"/>
        <v>0.30136986301369861</v>
      </c>
      <c r="T156" s="39">
        <v>146</v>
      </c>
    </row>
    <row r="157" spans="2:20" ht="50.25" customHeight="1" x14ac:dyDescent="0.25">
      <c r="B157" s="9" t="s">
        <v>113</v>
      </c>
      <c r="C157" s="10" t="s">
        <v>47</v>
      </c>
      <c r="D157" s="10" t="s">
        <v>164</v>
      </c>
      <c r="E157" s="39">
        <v>156</v>
      </c>
      <c r="F157" s="40">
        <v>4.3076923076923075</v>
      </c>
      <c r="G157" s="11">
        <v>0.71794871794871795</v>
      </c>
      <c r="H157" s="39">
        <v>83</v>
      </c>
      <c r="I157" s="39">
        <v>36</v>
      </c>
      <c r="J157" s="39">
        <v>0</v>
      </c>
      <c r="K157" s="11">
        <f t="shared" si="0"/>
        <v>0.43272727272727274</v>
      </c>
      <c r="L157" s="39">
        <v>275</v>
      </c>
      <c r="M157" s="39">
        <v>121</v>
      </c>
      <c r="N157" s="40">
        <v>4.1404958677685952</v>
      </c>
      <c r="O157" s="11">
        <v>0.69008264462809921</v>
      </c>
      <c r="P157" s="39">
        <v>54</v>
      </c>
      <c r="Q157" s="39">
        <v>12</v>
      </c>
      <c r="R157" s="39">
        <v>0</v>
      </c>
      <c r="S157" s="11">
        <f t="shared" si="1"/>
        <v>0.39285714285714285</v>
      </c>
      <c r="T157" s="39">
        <v>168</v>
      </c>
    </row>
    <row r="158" spans="2:20" ht="50.25" customHeight="1" x14ac:dyDescent="0.25">
      <c r="B158" s="9" t="s">
        <v>165</v>
      </c>
      <c r="C158" s="10" t="s">
        <v>7</v>
      </c>
      <c r="D158" s="10" t="s">
        <v>166</v>
      </c>
      <c r="E158" s="39">
        <v>166</v>
      </c>
      <c r="F158" s="40">
        <v>4.3674698795180724</v>
      </c>
      <c r="G158" s="11">
        <v>0.72791164658634544</v>
      </c>
      <c r="H158" s="39">
        <v>55</v>
      </c>
      <c r="I158" s="39">
        <v>11</v>
      </c>
      <c r="J158" s="39">
        <v>0</v>
      </c>
      <c r="K158" s="11">
        <f t="shared" si="0"/>
        <v>0.28448275862068967</v>
      </c>
      <c r="L158" s="39">
        <v>232</v>
      </c>
      <c r="M158" s="39">
        <v>117</v>
      </c>
      <c r="N158" s="40">
        <v>4.7692307692307692</v>
      </c>
      <c r="O158" s="11">
        <v>0.79487179487179482</v>
      </c>
      <c r="P158" s="39">
        <v>56</v>
      </c>
      <c r="Q158" s="39">
        <v>20</v>
      </c>
      <c r="R158" s="39">
        <v>0</v>
      </c>
      <c r="S158" s="11">
        <f t="shared" si="1"/>
        <v>0.45238095238095238</v>
      </c>
      <c r="T158" s="39">
        <v>168</v>
      </c>
    </row>
    <row r="159" spans="2:20" ht="50.25" customHeight="1" x14ac:dyDescent="0.25">
      <c r="B159" s="9" t="s">
        <v>165</v>
      </c>
      <c r="C159" s="10" t="s">
        <v>7</v>
      </c>
      <c r="D159" s="10" t="s">
        <v>167</v>
      </c>
      <c r="E159" s="39">
        <v>171</v>
      </c>
      <c r="F159" s="40">
        <v>4.5964912280701755</v>
      </c>
      <c r="G159" s="11">
        <v>0.76608187134502925</v>
      </c>
      <c r="H159" s="39">
        <v>54</v>
      </c>
      <c r="I159" s="39">
        <v>7</v>
      </c>
      <c r="J159" s="39">
        <v>0</v>
      </c>
      <c r="K159" s="11">
        <f t="shared" si="0"/>
        <v>0.26293103448275862</v>
      </c>
      <c r="L159" s="39">
        <v>232</v>
      </c>
      <c r="M159" s="39">
        <v>139</v>
      </c>
      <c r="N159" s="40">
        <v>4.6258992805755392</v>
      </c>
      <c r="O159" s="11">
        <v>0.77098321342925658</v>
      </c>
      <c r="P159" s="39">
        <v>9</v>
      </c>
      <c r="Q159" s="39">
        <v>25</v>
      </c>
      <c r="R159" s="39">
        <v>109</v>
      </c>
      <c r="S159" s="11">
        <f t="shared" si="1"/>
        <v>0.21656050955414013</v>
      </c>
      <c r="T159" s="39">
        <v>157</v>
      </c>
    </row>
    <row r="160" spans="2:20" ht="50.25" customHeight="1" x14ac:dyDescent="0.25">
      <c r="B160" s="9" t="s">
        <v>165</v>
      </c>
      <c r="C160" s="10" t="s">
        <v>7</v>
      </c>
      <c r="D160" s="10" t="s">
        <v>168</v>
      </c>
      <c r="E160" s="39">
        <v>136</v>
      </c>
      <c r="F160" s="40">
        <v>4.8014705882352944</v>
      </c>
      <c r="G160" s="11">
        <v>0.80024509803921573</v>
      </c>
      <c r="H160" s="39">
        <v>87</v>
      </c>
      <c r="I160" s="39">
        <v>9</v>
      </c>
      <c r="J160" s="39">
        <v>0</v>
      </c>
      <c r="K160" s="11">
        <f t="shared" si="0"/>
        <v>0.41379310344827586</v>
      </c>
      <c r="L160" s="39">
        <v>232</v>
      </c>
      <c r="M160" s="39">
        <v>140</v>
      </c>
      <c r="N160" s="40">
        <v>4.7571428571428571</v>
      </c>
      <c r="O160" s="11">
        <v>0.79285714285714282</v>
      </c>
      <c r="P160" s="39">
        <v>1</v>
      </c>
      <c r="Q160" s="39">
        <v>0</v>
      </c>
      <c r="R160" s="39">
        <v>109</v>
      </c>
      <c r="S160" s="11">
        <f t="shared" si="1"/>
        <v>6.369426751592357E-3</v>
      </c>
      <c r="T160" s="39">
        <v>157</v>
      </c>
    </row>
    <row r="161" spans="2:20" ht="50.25" customHeight="1" x14ac:dyDescent="0.25">
      <c r="B161" s="9" t="s">
        <v>165</v>
      </c>
      <c r="C161" s="10" t="s">
        <v>11</v>
      </c>
      <c r="D161" s="10" t="s">
        <v>169</v>
      </c>
      <c r="E161" s="39">
        <v>148</v>
      </c>
      <c r="F161" s="40">
        <v>4.7905405405405403</v>
      </c>
      <c r="G161" s="11">
        <v>0.79842342342342343</v>
      </c>
      <c r="H161" s="39">
        <v>67</v>
      </c>
      <c r="I161" s="39">
        <v>17</v>
      </c>
      <c r="J161" s="39">
        <v>0</v>
      </c>
      <c r="K161" s="11">
        <f t="shared" si="0"/>
        <v>0.36206896551724138</v>
      </c>
      <c r="L161" s="39">
        <v>232</v>
      </c>
      <c r="M161" s="39">
        <v>138</v>
      </c>
      <c r="N161" s="40">
        <v>4.7608695652173916</v>
      </c>
      <c r="O161" s="11">
        <v>0.7934782608695653</v>
      </c>
      <c r="P161" s="39">
        <v>3</v>
      </c>
      <c r="Q161" s="39">
        <v>0</v>
      </c>
      <c r="R161" s="39">
        <v>109</v>
      </c>
      <c r="S161" s="11">
        <f t="shared" si="1"/>
        <v>1.9108280254777069E-2</v>
      </c>
      <c r="T161" s="39">
        <v>157</v>
      </c>
    </row>
    <row r="162" spans="2:20" ht="50.25" customHeight="1" x14ac:dyDescent="0.25">
      <c r="B162" s="9" t="s">
        <v>165</v>
      </c>
      <c r="C162" s="10" t="s">
        <v>11</v>
      </c>
      <c r="D162" s="10" t="s">
        <v>170</v>
      </c>
      <c r="E162" s="39">
        <v>158</v>
      </c>
      <c r="F162" s="40">
        <v>4.2594936708860756</v>
      </c>
      <c r="G162" s="11">
        <v>0.70991561181434593</v>
      </c>
      <c r="H162" s="39">
        <v>62</v>
      </c>
      <c r="I162" s="39">
        <v>12</v>
      </c>
      <c r="J162" s="39">
        <v>0</v>
      </c>
      <c r="K162" s="11">
        <f t="shared" si="0"/>
        <v>0.31896551724137934</v>
      </c>
      <c r="L162" s="39">
        <v>232</v>
      </c>
      <c r="M162" s="39">
        <v>126</v>
      </c>
      <c r="N162" s="40">
        <v>4.5158730158730158</v>
      </c>
      <c r="O162" s="11">
        <v>0.75264550264550267</v>
      </c>
      <c r="P162" s="39">
        <v>68</v>
      </c>
      <c r="Q162" s="39">
        <v>13</v>
      </c>
      <c r="R162" s="39">
        <v>0</v>
      </c>
      <c r="S162" s="11">
        <f t="shared" si="1"/>
        <v>0.48214285714285715</v>
      </c>
      <c r="T162" s="39">
        <v>168</v>
      </c>
    </row>
    <row r="163" spans="2:20" ht="50.25" customHeight="1" x14ac:dyDescent="0.25">
      <c r="B163" s="9" t="s">
        <v>165</v>
      </c>
      <c r="C163" s="10" t="s">
        <v>11</v>
      </c>
      <c r="D163" s="10" t="s">
        <v>171</v>
      </c>
      <c r="E163" s="39">
        <v>182</v>
      </c>
      <c r="F163" s="40">
        <v>4.697802197802198</v>
      </c>
      <c r="G163" s="11">
        <v>0.78296703296703296</v>
      </c>
      <c r="H163" s="39">
        <v>39</v>
      </c>
      <c r="I163" s="39">
        <v>11</v>
      </c>
      <c r="J163" s="39">
        <v>0</v>
      </c>
      <c r="K163" s="11">
        <f t="shared" si="0"/>
        <v>0.21551724137931033</v>
      </c>
      <c r="L163" s="39">
        <v>232</v>
      </c>
      <c r="M163" s="39">
        <v>133</v>
      </c>
      <c r="N163" s="40">
        <v>4.7218045112781954</v>
      </c>
      <c r="O163" s="11">
        <v>0.78696741854636587</v>
      </c>
      <c r="P163" s="39">
        <v>46</v>
      </c>
      <c r="Q163" s="39">
        <v>32</v>
      </c>
      <c r="R163" s="39">
        <v>109</v>
      </c>
      <c r="S163" s="11">
        <f t="shared" si="1"/>
        <v>0.49681528662420382</v>
      </c>
      <c r="T163" s="39">
        <v>157</v>
      </c>
    </row>
    <row r="164" spans="2:20" ht="50.25" customHeight="1" x14ac:dyDescent="0.25">
      <c r="B164" s="9" t="s">
        <v>165</v>
      </c>
      <c r="C164" s="10" t="s">
        <v>11</v>
      </c>
      <c r="D164" s="10" t="s">
        <v>172</v>
      </c>
      <c r="E164" s="39">
        <v>164</v>
      </c>
      <c r="F164" s="40">
        <v>4.9085365853658534</v>
      </c>
      <c r="G164" s="11">
        <v>0.81808943089430886</v>
      </c>
      <c r="H164" s="39">
        <v>51</v>
      </c>
      <c r="I164" s="39">
        <v>17</v>
      </c>
      <c r="J164" s="39">
        <v>0</v>
      </c>
      <c r="K164" s="11">
        <f t="shared" si="0"/>
        <v>0.29310344827586204</v>
      </c>
      <c r="L164" s="39">
        <v>232</v>
      </c>
      <c r="M164" s="39">
        <v>113</v>
      </c>
      <c r="N164" s="40">
        <v>4.9292035398230087</v>
      </c>
      <c r="O164" s="11">
        <v>0.82153392330383479</v>
      </c>
      <c r="P164" s="39">
        <v>112</v>
      </c>
      <c r="Q164" s="39">
        <v>5</v>
      </c>
      <c r="R164" s="39">
        <v>0</v>
      </c>
      <c r="S164" s="11">
        <f t="shared" si="1"/>
        <v>0.25215517241379309</v>
      </c>
      <c r="T164" s="39">
        <v>464</v>
      </c>
    </row>
    <row r="165" spans="2:20" ht="50.25" customHeight="1" x14ac:dyDescent="0.25">
      <c r="B165" s="9" t="s">
        <v>165</v>
      </c>
      <c r="C165" s="10" t="s">
        <v>11</v>
      </c>
      <c r="D165" s="10" t="s">
        <v>173</v>
      </c>
      <c r="E165" s="39">
        <v>172</v>
      </c>
      <c r="F165" s="40">
        <v>5.1627906976744189</v>
      </c>
      <c r="G165" s="11">
        <v>0.86046511627906985</v>
      </c>
      <c r="H165" s="39">
        <v>46</v>
      </c>
      <c r="I165" s="39">
        <v>14</v>
      </c>
      <c r="J165" s="39">
        <v>0</v>
      </c>
      <c r="K165" s="11">
        <f t="shared" si="0"/>
        <v>0.25862068965517243</v>
      </c>
      <c r="L165" s="39">
        <v>232</v>
      </c>
      <c r="M165" s="39">
        <v>135</v>
      </c>
      <c r="N165" s="40">
        <v>5.1111111111111107</v>
      </c>
      <c r="O165" s="11">
        <v>0.85185185185185175</v>
      </c>
      <c r="P165" s="39">
        <v>60</v>
      </c>
      <c r="Q165" s="39">
        <v>1</v>
      </c>
      <c r="R165" s="39">
        <v>0</v>
      </c>
      <c r="S165" s="11">
        <f t="shared" si="1"/>
        <v>0.4178082191780822</v>
      </c>
      <c r="T165" s="39">
        <v>146</v>
      </c>
    </row>
    <row r="166" spans="2:20" ht="50.25" customHeight="1" x14ac:dyDescent="0.25">
      <c r="B166" s="9" t="s">
        <v>165</v>
      </c>
      <c r="C166" s="10" t="s">
        <v>24</v>
      </c>
      <c r="D166" s="10" t="s">
        <v>174</v>
      </c>
      <c r="E166" s="39">
        <v>115</v>
      </c>
      <c r="F166" s="40">
        <v>5.2347826086956522</v>
      </c>
      <c r="G166" s="11">
        <v>0.87246376811594206</v>
      </c>
      <c r="H166" s="39">
        <v>79</v>
      </c>
      <c r="I166" s="39">
        <v>38</v>
      </c>
      <c r="J166" s="39">
        <v>0</v>
      </c>
      <c r="K166" s="11">
        <f t="shared" si="0"/>
        <v>0.50431034482758619</v>
      </c>
      <c r="L166" s="39">
        <v>232</v>
      </c>
      <c r="M166" s="39">
        <v>109</v>
      </c>
      <c r="N166" s="40">
        <v>5.1834862385321099</v>
      </c>
      <c r="O166" s="11">
        <v>0.86391437308868502</v>
      </c>
      <c r="P166" s="39">
        <v>16</v>
      </c>
      <c r="Q166" s="39">
        <v>0</v>
      </c>
      <c r="R166" s="39">
        <v>0</v>
      </c>
      <c r="S166" s="11">
        <f t="shared" si="1"/>
        <v>0.1095890410958904</v>
      </c>
      <c r="T166" s="39">
        <v>146</v>
      </c>
    </row>
    <row r="167" spans="2:20" ht="50.25" customHeight="1" x14ac:dyDescent="0.25">
      <c r="B167" s="9" t="s">
        <v>165</v>
      </c>
      <c r="C167" s="10" t="s">
        <v>24</v>
      </c>
      <c r="D167" s="10" t="s">
        <v>175</v>
      </c>
      <c r="E167" s="39">
        <v>99</v>
      </c>
      <c r="F167" s="40">
        <v>5.1111111111111107</v>
      </c>
      <c r="G167" s="11">
        <v>0.85185185185185175</v>
      </c>
      <c r="H167" s="39">
        <v>94</v>
      </c>
      <c r="I167" s="39">
        <v>39</v>
      </c>
      <c r="J167" s="39">
        <v>0</v>
      </c>
      <c r="K167" s="11">
        <f t="shared" si="0"/>
        <v>0.57327586206896552</v>
      </c>
      <c r="L167" s="39">
        <v>232</v>
      </c>
      <c r="M167" s="39">
        <v>99</v>
      </c>
      <c r="N167" s="40">
        <v>5.0303030303030303</v>
      </c>
      <c r="O167" s="11">
        <v>0.83838383838383834</v>
      </c>
      <c r="P167" s="39">
        <v>27</v>
      </c>
      <c r="Q167" s="39">
        <v>3</v>
      </c>
      <c r="R167" s="39">
        <v>0</v>
      </c>
      <c r="S167" s="11">
        <f t="shared" si="1"/>
        <v>6.4655172413793108E-2</v>
      </c>
      <c r="T167" s="39">
        <v>464</v>
      </c>
    </row>
    <row r="168" spans="2:20" ht="50.25" customHeight="1" x14ac:dyDescent="0.25">
      <c r="B168" s="9" t="s">
        <v>165</v>
      </c>
      <c r="C168" s="10" t="s">
        <v>24</v>
      </c>
      <c r="D168" s="10" t="s">
        <v>176</v>
      </c>
      <c r="E168" s="39">
        <v>96</v>
      </c>
      <c r="F168" s="40">
        <v>5.1875</v>
      </c>
      <c r="G168" s="11">
        <v>0.86458333333333337</v>
      </c>
      <c r="H168" s="39">
        <v>95</v>
      </c>
      <c r="I168" s="39">
        <v>41</v>
      </c>
      <c r="J168" s="39">
        <v>0</v>
      </c>
      <c r="K168" s="11">
        <f t="shared" si="0"/>
        <v>0.58620689655172409</v>
      </c>
      <c r="L168" s="39">
        <v>232</v>
      </c>
      <c r="M168" s="39">
        <v>93</v>
      </c>
      <c r="N168" s="40">
        <v>5.225806451612903</v>
      </c>
      <c r="O168" s="11">
        <v>0.87096774193548387</v>
      </c>
      <c r="P168" s="39">
        <v>12</v>
      </c>
      <c r="Q168" s="39">
        <v>9</v>
      </c>
      <c r="R168" s="39">
        <v>0</v>
      </c>
      <c r="S168" s="11">
        <f t="shared" si="1"/>
        <v>0.14383561643835616</v>
      </c>
      <c r="T168" s="39">
        <v>146</v>
      </c>
    </row>
    <row r="169" spans="2:20" ht="50.25" customHeight="1" x14ac:dyDescent="0.25">
      <c r="B169" s="9" t="s">
        <v>165</v>
      </c>
      <c r="C169" s="10" t="s">
        <v>24</v>
      </c>
      <c r="D169" s="10" t="s">
        <v>177</v>
      </c>
      <c r="E169" s="39">
        <v>124</v>
      </c>
      <c r="F169" s="40">
        <v>4.967741935483871</v>
      </c>
      <c r="G169" s="11">
        <v>0.82795698924731187</v>
      </c>
      <c r="H169" s="39">
        <v>74</v>
      </c>
      <c r="I169" s="39">
        <v>34</v>
      </c>
      <c r="J169" s="39">
        <v>0</v>
      </c>
      <c r="K169" s="11">
        <f t="shared" si="0"/>
        <v>0.46551724137931033</v>
      </c>
      <c r="L169" s="39">
        <v>232</v>
      </c>
      <c r="M169" s="39">
        <v>116</v>
      </c>
      <c r="N169" s="40">
        <v>5.1982758620689653</v>
      </c>
      <c r="O169" s="11">
        <v>0.86637931034482751</v>
      </c>
      <c r="P169" s="39">
        <v>7</v>
      </c>
      <c r="Q169" s="39">
        <v>1</v>
      </c>
      <c r="R169" s="39">
        <v>0</v>
      </c>
      <c r="S169" s="11">
        <f t="shared" si="1"/>
        <v>1.7241379310344827E-2</v>
      </c>
      <c r="T169" s="39">
        <v>464</v>
      </c>
    </row>
    <row r="170" spans="2:20" ht="50.25" customHeight="1" x14ac:dyDescent="0.25">
      <c r="B170" s="9" t="s">
        <v>165</v>
      </c>
      <c r="C170" s="10" t="s">
        <v>24</v>
      </c>
      <c r="D170" s="10" t="s">
        <v>178</v>
      </c>
      <c r="E170" s="39">
        <v>102</v>
      </c>
      <c r="F170" s="40">
        <v>4.833333333333333</v>
      </c>
      <c r="G170" s="11">
        <v>0.80555555555555547</v>
      </c>
      <c r="H170" s="39">
        <v>94</v>
      </c>
      <c r="I170" s="39">
        <v>36</v>
      </c>
      <c r="J170" s="39">
        <v>0</v>
      </c>
      <c r="K170" s="11">
        <f t="shared" si="0"/>
        <v>0.56034482758620685</v>
      </c>
      <c r="L170" s="39">
        <v>232</v>
      </c>
      <c r="M170" s="39">
        <v>100</v>
      </c>
      <c r="N170" s="40">
        <v>5.0599999999999996</v>
      </c>
      <c r="O170" s="11">
        <v>0.84333333333333327</v>
      </c>
      <c r="P170" s="39">
        <v>0</v>
      </c>
      <c r="Q170" s="39">
        <v>0</v>
      </c>
      <c r="R170" s="39">
        <v>109</v>
      </c>
      <c r="S170" s="11">
        <f t="shared" si="1"/>
        <v>0</v>
      </c>
      <c r="T170" s="39">
        <v>157</v>
      </c>
    </row>
    <row r="171" spans="2:20" ht="50.25" customHeight="1" x14ac:dyDescent="0.25">
      <c r="B171" s="9" t="s">
        <v>165</v>
      </c>
      <c r="C171" s="10" t="s">
        <v>24</v>
      </c>
      <c r="D171" s="10" t="s">
        <v>179</v>
      </c>
      <c r="E171" s="39">
        <v>111</v>
      </c>
      <c r="F171" s="40">
        <v>4.7657657657657655</v>
      </c>
      <c r="G171" s="11">
        <v>0.79429429429429421</v>
      </c>
      <c r="H171" s="39">
        <v>87</v>
      </c>
      <c r="I171" s="39">
        <v>34</v>
      </c>
      <c r="J171" s="39">
        <v>0</v>
      </c>
      <c r="K171" s="11">
        <f t="shared" si="0"/>
        <v>0.52155172413793105</v>
      </c>
      <c r="L171" s="39">
        <v>232</v>
      </c>
      <c r="M171" s="39">
        <v>103</v>
      </c>
      <c r="N171" s="40">
        <v>5.0097087378640781</v>
      </c>
      <c r="O171" s="11">
        <v>0.83495145631067968</v>
      </c>
      <c r="P171" s="39">
        <v>12</v>
      </c>
      <c r="Q171" s="39">
        <v>5</v>
      </c>
      <c r="R171" s="39">
        <v>109</v>
      </c>
      <c r="S171" s="11">
        <f t="shared" si="1"/>
        <v>0.10828025477707007</v>
      </c>
      <c r="T171" s="39">
        <v>157</v>
      </c>
    </row>
    <row r="172" spans="2:20" ht="50.25" customHeight="1" x14ac:dyDescent="0.25">
      <c r="B172" s="9" t="s">
        <v>165</v>
      </c>
      <c r="C172" s="10" t="s">
        <v>24</v>
      </c>
      <c r="D172" s="10" t="s">
        <v>180</v>
      </c>
      <c r="E172" s="39">
        <v>124</v>
      </c>
      <c r="F172" s="40">
        <v>4.741935483870968</v>
      </c>
      <c r="G172" s="11">
        <v>0.79032258064516137</v>
      </c>
      <c r="H172" s="39">
        <v>85</v>
      </c>
      <c r="I172" s="39">
        <v>23</v>
      </c>
      <c r="J172" s="39">
        <v>0</v>
      </c>
      <c r="K172" s="11">
        <f t="shared" si="0"/>
        <v>0.46551724137931033</v>
      </c>
      <c r="L172" s="39">
        <v>232</v>
      </c>
      <c r="M172" s="39">
        <v>93</v>
      </c>
      <c r="N172" s="40">
        <v>4.827956989247312</v>
      </c>
      <c r="O172" s="11">
        <v>0.80465949820788529</v>
      </c>
      <c r="P172" s="39">
        <v>38</v>
      </c>
      <c r="Q172" s="39">
        <v>13</v>
      </c>
      <c r="R172" s="39">
        <v>109</v>
      </c>
      <c r="S172" s="11">
        <f t="shared" si="1"/>
        <v>0.32484076433121017</v>
      </c>
      <c r="T172" s="39">
        <v>157</v>
      </c>
    </row>
    <row r="173" spans="2:20" ht="50.25" customHeight="1" x14ac:dyDescent="0.25">
      <c r="B173" s="9" t="s">
        <v>165</v>
      </c>
      <c r="C173" s="10" t="s">
        <v>24</v>
      </c>
      <c r="D173" s="10" t="s">
        <v>181</v>
      </c>
      <c r="E173" s="39">
        <v>138</v>
      </c>
      <c r="F173" s="40">
        <v>4.6014492753623184</v>
      </c>
      <c r="G173" s="11">
        <v>0.76690821256038644</v>
      </c>
      <c r="H173" s="39">
        <v>74</v>
      </c>
      <c r="I173" s="39">
        <v>20</v>
      </c>
      <c r="J173" s="39">
        <v>0</v>
      </c>
      <c r="K173" s="11">
        <f t="shared" si="0"/>
        <v>0.40517241379310343</v>
      </c>
      <c r="L173" s="39">
        <v>232</v>
      </c>
      <c r="M173" s="39">
        <v>111</v>
      </c>
      <c r="N173" s="40">
        <v>4.7747747747747749</v>
      </c>
      <c r="O173" s="11">
        <v>0.79579579579579585</v>
      </c>
      <c r="P173" s="39">
        <v>50</v>
      </c>
      <c r="Q173" s="39">
        <v>5</v>
      </c>
      <c r="R173" s="39">
        <v>109</v>
      </c>
      <c r="S173" s="11">
        <f t="shared" si="1"/>
        <v>0.3503184713375796</v>
      </c>
      <c r="T173" s="39">
        <v>157</v>
      </c>
    </row>
    <row r="174" spans="2:20" ht="50.25" customHeight="1" x14ac:dyDescent="0.25">
      <c r="B174" s="9" t="s">
        <v>165</v>
      </c>
      <c r="C174" s="10" t="s">
        <v>24</v>
      </c>
      <c r="D174" s="10" t="s">
        <v>182</v>
      </c>
      <c r="E174" s="39">
        <v>123</v>
      </c>
      <c r="F174" s="40">
        <v>5.0731707317073171</v>
      </c>
      <c r="G174" s="11">
        <v>0.84552845528455289</v>
      </c>
      <c r="H174" s="39">
        <v>77</v>
      </c>
      <c r="I174" s="39">
        <v>32</v>
      </c>
      <c r="J174" s="39">
        <v>0</v>
      </c>
      <c r="K174" s="11">
        <f t="shared" si="0"/>
        <v>0.46982758620689657</v>
      </c>
      <c r="L174" s="39">
        <v>232</v>
      </c>
      <c r="M174" s="39">
        <v>100</v>
      </c>
      <c r="N174" s="40">
        <v>5.16</v>
      </c>
      <c r="O174" s="11">
        <v>0.86</v>
      </c>
      <c r="P174" s="39">
        <v>2</v>
      </c>
      <c r="Q174" s="39">
        <v>3</v>
      </c>
      <c r="R174" s="39">
        <v>0</v>
      </c>
      <c r="S174" s="11">
        <f t="shared" si="1"/>
        <v>1.0775862068965518E-2</v>
      </c>
      <c r="T174" s="39">
        <v>464</v>
      </c>
    </row>
    <row r="175" spans="2:20" ht="50.25" customHeight="1" x14ac:dyDescent="0.25">
      <c r="B175" s="9" t="s">
        <v>165</v>
      </c>
      <c r="C175" s="10" t="s">
        <v>24</v>
      </c>
      <c r="D175" s="10" t="s">
        <v>183</v>
      </c>
      <c r="E175" s="39">
        <v>118</v>
      </c>
      <c r="F175" s="40">
        <v>4.7881355932203391</v>
      </c>
      <c r="G175" s="11">
        <v>0.79802259887005655</v>
      </c>
      <c r="H175" s="39">
        <v>86</v>
      </c>
      <c r="I175" s="39">
        <v>28</v>
      </c>
      <c r="J175" s="39">
        <v>0</v>
      </c>
      <c r="K175" s="11">
        <f t="shared" si="0"/>
        <v>0.49137931034482757</v>
      </c>
      <c r="L175" s="39">
        <v>232</v>
      </c>
      <c r="M175" s="39">
        <v>104</v>
      </c>
      <c r="N175" s="40">
        <v>4.9519230769230766</v>
      </c>
      <c r="O175" s="11">
        <v>0.82532051282051277</v>
      </c>
      <c r="P175" s="39">
        <v>3</v>
      </c>
      <c r="Q175" s="39">
        <v>2</v>
      </c>
      <c r="R175" s="39">
        <v>109</v>
      </c>
      <c r="S175" s="11">
        <f t="shared" si="1"/>
        <v>3.1847133757961783E-2</v>
      </c>
      <c r="T175" s="39">
        <v>157</v>
      </c>
    </row>
    <row r="176" spans="2:20" ht="50.25" customHeight="1" x14ac:dyDescent="0.25">
      <c r="B176" s="9" t="s">
        <v>165</v>
      </c>
      <c r="C176" s="10" t="s">
        <v>24</v>
      </c>
      <c r="D176" s="10" t="s">
        <v>184</v>
      </c>
      <c r="E176" s="39">
        <v>105</v>
      </c>
      <c r="F176" s="40">
        <v>4.5999999999999996</v>
      </c>
      <c r="G176" s="11">
        <v>0.76666666666666661</v>
      </c>
      <c r="H176" s="39">
        <v>106</v>
      </c>
      <c r="I176" s="39">
        <v>21</v>
      </c>
      <c r="J176" s="39">
        <v>0</v>
      </c>
      <c r="K176" s="11">
        <f t="shared" si="0"/>
        <v>0.54741379310344829</v>
      </c>
      <c r="L176" s="39">
        <v>232</v>
      </c>
      <c r="M176" s="39">
        <v>92</v>
      </c>
      <c r="N176" s="40">
        <v>4.6521739130434785</v>
      </c>
      <c r="O176" s="11">
        <v>0.77536231884057971</v>
      </c>
      <c r="P176" s="39">
        <v>9</v>
      </c>
      <c r="Q176" s="39">
        <v>25</v>
      </c>
      <c r="R176" s="39">
        <v>109</v>
      </c>
      <c r="S176" s="11">
        <f t="shared" si="1"/>
        <v>0.21656050955414013</v>
      </c>
      <c r="T176" s="39">
        <v>157</v>
      </c>
    </row>
    <row r="177" spans="2:20" ht="50.25" customHeight="1" x14ac:dyDescent="0.25">
      <c r="B177" s="9" t="s">
        <v>165</v>
      </c>
      <c r="C177" s="10" t="s">
        <v>24</v>
      </c>
      <c r="D177" s="10" t="s">
        <v>185</v>
      </c>
      <c r="E177" s="39">
        <v>88</v>
      </c>
      <c r="F177" s="40">
        <v>4.5340909090909092</v>
      </c>
      <c r="G177" s="11">
        <v>0.75568181818181823</v>
      </c>
      <c r="H177" s="39">
        <v>117</v>
      </c>
      <c r="I177" s="39">
        <v>27</v>
      </c>
      <c r="J177" s="39">
        <v>0</v>
      </c>
      <c r="K177" s="11">
        <f t="shared" si="0"/>
        <v>0.62068965517241381</v>
      </c>
      <c r="L177" s="39">
        <v>232</v>
      </c>
      <c r="M177" s="39">
        <v>73</v>
      </c>
      <c r="N177" s="40">
        <v>4.5753424657534243</v>
      </c>
      <c r="O177" s="11">
        <v>0.76255707762557068</v>
      </c>
      <c r="P177" s="39">
        <v>20</v>
      </c>
      <c r="Q177" s="39">
        <v>10</v>
      </c>
      <c r="R177" s="39">
        <v>0</v>
      </c>
      <c r="S177" s="11">
        <f t="shared" si="1"/>
        <v>0.17857142857142858</v>
      </c>
      <c r="T177" s="39">
        <v>168</v>
      </c>
    </row>
    <row r="178" spans="2:20" ht="50.25" customHeight="1" x14ac:dyDescent="0.25">
      <c r="B178" s="9" t="s">
        <v>165</v>
      </c>
      <c r="C178" s="10" t="s">
        <v>24</v>
      </c>
      <c r="D178" s="10" t="s">
        <v>186</v>
      </c>
      <c r="E178" s="39">
        <v>120</v>
      </c>
      <c r="F178" s="40">
        <v>4.5666666666666664</v>
      </c>
      <c r="G178" s="11">
        <v>0.76111111111111107</v>
      </c>
      <c r="H178" s="39">
        <v>90</v>
      </c>
      <c r="I178" s="39">
        <v>22</v>
      </c>
      <c r="J178" s="39">
        <v>0</v>
      </c>
      <c r="K178" s="11">
        <f t="shared" si="0"/>
        <v>0.48275862068965519</v>
      </c>
      <c r="L178" s="39">
        <v>232</v>
      </c>
      <c r="M178" s="39">
        <v>103</v>
      </c>
      <c r="N178" s="40">
        <v>4.7572815533980579</v>
      </c>
      <c r="O178" s="11">
        <v>0.79288025889967628</v>
      </c>
      <c r="P178" s="39">
        <v>40</v>
      </c>
      <c r="Q178" s="39">
        <v>12</v>
      </c>
      <c r="R178" s="39">
        <v>109</v>
      </c>
      <c r="S178" s="11">
        <f t="shared" si="1"/>
        <v>0.33121019108280253</v>
      </c>
      <c r="T178" s="39">
        <v>157</v>
      </c>
    </row>
    <row r="179" spans="2:20" ht="50.25" customHeight="1" x14ac:dyDescent="0.25">
      <c r="B179" s="9" t="s">
        <v>165</v>
      </c>
      <c r="C179" s="10" t="s">
        <v>38</v>
      </c>
      <c r="D179" s="10" t="s">
        <v>187</v>
      </c>
      <c r="E179" s="39">
        <v>151</v>
      </c>
      <c r="F179" s="40">
        <v>4.3178807947019866</v>
      </c>
      <c r="G179" s="11">
        <v>0.7196467991169978</v>
      </c>
      <c r="H179" s="39">
        <v>70</v>
      </c>
      <c r="I179" s="39">
        <v>11</v>
      </c>
      <c r="J179" s="39">
        <v>0</v>
      </c>
      <c r="K179" s="11">
        <f t="shared" si="0"/>
        <v>0.34913793103448276</v>
      </c>
      <c r="L179" s="39">
        <v>232</v>
      </c>
      <c r="M179" s="39">
        <v>134</v>
      </c>
      <c r="N179" s="40">
        <v>4.3507462686567164</v>
      </c>
      <c r="O179" s="11">
        <v>0.72512437810945274</v>
      </c>
      <c r="P179" s="39">
        <v>41</v>
      </c>
      <c r="Q179" s="39">
        <v>4</v>
      </c>
      <c r="R179" s="39">
        <v>0</v>
      </c>
      <c r="S179" s="11">
        <f t="shared" si="1"/>
        <v>0.26785714285714285</v>
      </c>
      <c r="T179" s="39">
        <v>168</v>
      </c>
    </row>
    <row r="180" spans="2:20" ht="50.25" customHeight="1" x14ac:dyDescent="0.25">
      <c r="B180" s="9" t="s">
        <v>165</v>
      </c>
      <c r="C180" s="10" t="s">
        <v>38</v>
      </c>
      <c r="D180" s="10" t="s">
        <v>188</v>
      </c>
      <c r="E180" s="39">
        <v>138</v>
      </c>
      <c r="F180" s="40">
        <v>4.77536231884058</v>
      </c>
      <c r="G180" s="11">
        <v>0.79589371980676338</v>
      </c>
      <c r="H180" s="39">
        <v>82</v>
      </c>
      <c r="I180" s="39">
        <v>12</v>
      </c>
      <c r="J180" s="39">
        <v>0</v>
      </c>
      <c r="K180" s="11">
        <f t="shared" si="0"/>
        <v>0.40517241379310343</v>
      </c>
      <c r="L180" s="39">
        <v>232</v>
      </c>
      <c r="M180" s="39">
        <v>123</v>
      </c>
      <c r="N180" s="40">
        <v>4.7235772357723578</v>
      </c>
      <c r="O180" s="11">
        <v>0.7872628726287263</v>
      </c>
      <c r="P180" s="39">
        <v>6</v>
      </c>
      <c r="Q180" s="39">
        <v>0</v>
      </c>
      <c r="R180" s="39">
        <v>109</v>
      </c>
      <c r="S180" s="11">
        <f t="shared" si="1"/>
        <v>3.8216560509554139E-2</v>
      </c>
      <c r="T180" s="39">
        <v>157</v>
      </c>
    </row>
    <row r="181" spans="2:20" ht="50.25" customHeight="1" x14ac:dyDescent="0.25">
      <c r="B181" s="9" t="s">
        <v>165</v>
      </c>
      <c r="C181" s="10" t="s">
        <v>38</v>
      </c>
      <c r="D181" s="10" t="s">
        <v>189</v>
      </c>
      <c r="E181" s="39">
        <v>115</v>
      </c>
      <c r="F181" s="40">
        <v>4.8956521739130432</v>
      </c>
      <c r="G181" s="11">
        <v>0.81594202898550716</v>
      </c>
      <c r="H181" s="39">
        <v>90</v>
      </c>
      <c r="I181" s="39">
        <v>27</v>
      </c>
      <c r="J181" s="39">
        <v>0</v>
      </c>
      <c r="K181" s="11">
        <f t="shared" si="0"/>
        <v>0.50431034482758619</v>
      </c>
      <c r="L181" s="39">
        <v>232</v>
      </c>
      <c r="M181" s="39">
        <v>90</v>
      </c>
      <c r="N181" s="40">
        <v>5.0111111111111111</v>
      </c>
      <c r="O181" s="11">
        <v>0.83518518518518514</v>
      </c>
      <c r="P181" s="39">
        <v>9</v>
      </c>
      <c r="Q181" s="39">
        <v>4</v>
      </c>
      <c r="R181" s="39">
        <v>0</v>
      </c>
      <c r="S181" s="11">
        <f t="shared" si="1"/>
        <v>2.8017241379310345E-2</v>
      </c>
      <c r="T181" s="39">
        <v>464</v>
      </c>
    </row>
    <row r="182" spans="2:20" ht="50.25" customHeight="1" x14ac:dyDescent="0.25">
      <c r="B182" s="9" t="s">
        <v>165</v>
      </c>
      <c r="C182" s="10" t="s">
        <v>38</v>
      </c>
      <c r="D182" s="10" t="s">
        <v>190</v>
      </c>
      <c r="E182" s="39">
        <v>133</v>
      </c>
      <c r="F182" s="40">
        <v>4.9624060150375939</v>
      </c>
      <c r="G182" s="11">
        <v>0.82706766917293228</v>
      </c>
      <c r="H182" s="39">
        <v>85</v>
      </c>
      <c r="I182" s="39">
        <v>14</v>
      </c>
      <c r="J182" s="39">
        <v>0</v>
      </c>
      <c r="K182" s="11">
        <f t="shared" si="0"/>
        <v>0.42672413793103448</v>
      </c>
      <c r="L182" s="39">
        <v>232</v>
      </c>
      <c r="M182" s="39">
        <v>102</v>
      </c>
      <c r="N182" s="40">
        <v>5.1764705882352944</v>
      </c>
      <c r="O182" s="11">
        <v>0.86274509803921573</v>
      </c>
      <c r="P182" s="39">
        <v>95</v>
      </c>
      <c r="Q182" s="39">
        <v>129</v>
      </c>
      <c r="R182" s="39">
        <v>0</v>
      </c>
      <c r="S182" s="11">
        <f t="shared" si="1"/>
        <v>0.48275862068965519</v>
      </c>
      <c r="T182" s="39">
        <v>464</v>
      </c>
    </row>
    <row r="183" spans="2:20" ht="50.25" customHeight="1" x14ac:dyDescent="0.25">
      <c r="B183" s="9" t="s">
        <v>165</v>
      </c>
      <c r="C183" s="10" t="s">
        <v>38</v>
      </c>
      <c r="D183" s="10" t="s">
        <v>191</v>
      </c>
      <c r="E183" s="39">
        <v>122</v>
      </c>
      <c r="F183" s="40">
        <v>4.5245901639344259</v>
      </c>
      <c r="G183" s="11">
        <v>0.75409836065573765</v>
      </c>
      <c r="H183" s="39">
        <v>98</v>
      </c>
      <c r="I183" s="39">
        <v>12</v>
      </c>
      <c r="J183" s="39">
        <v>0</v>
      </c>
      <c r="K183" s="11">
        <f t="shared" si="0"/>
        <v>0.47413793103448276</v>
      </c>
      <c r="L183" s="39">
        <v>232</v>
      </c>
      <c r="M183" s="39">
        <v>98</v>
      </c>
      <c r="N183" s="40">
        <v>4.7244897959183669</v>
      </c>
      <c r="O183" s="11">
        <v>0.78741496598639449</v>
      </c>
      <c r="P183" s="39">
        <v>48</v>
      </c>
      <c r="Q183" s="39">
        <v>7</v>
      </c>
      <c r="R183" s="39">
        <v>0</v>
      </c>
      <c r="S183" s="11">
        <f t="shared" si="1"/>
        <v>0.32738095238095238</v>
      </c>
      <c r="T183" s="39">
        <v>168</v>
      </c>
    </row>
    <row r="184" spans="2:20" ht="50.25" customHeight="1" x14ac:dyDescent="0.25">
      <c r="B184" s="9" t="s">
        <v>165</v>
      </c>
      <c r="C184" s="10" t="s">
        <v>38</v>
      </c>
      <c r="D184" s="10" t="s">
        <v>192</v>
      </c>
      <c r="E184" s="39">
        <v>92</v>
      </c>
      <c r="F184" s="40">
        <v>4.7391304347826084</v>
      </c>
      <c r="G184" s="11">
        <v>0.78985507246376807</v>
      </c>
      <c r="H184" s="39">
        <v>122</v>
      </c>
      <c r="I184" s="39">
        <v>18</v>
      </c>
      <c r="J184" s="39">
        <v>0</v>
      </c>
      <c r="K184" s="11">
        <f t="shared" si="0"/>
        <v>0.60344827586206895</v>
      </c>
      <c r="L184" s="39">
        <v>232</v>
      </c>
      <c r="M184" s="39">
        <v>87</v>
      </c>
      <c r="N184" s="40">
        <v>4.8735632183908049</v>
      </c>
      <c r="O184" s="11">
        <v>0.81226053639846751</v>
      </c>
      <c r="P184" s="39">
        <v>0</v>
      </c>
      <c r="Q184" s="39">
        <v>1</v>
      </c>
      <c r="R184" s="39">
        <v>109</v>
      </c>
      <c r="S184" s="11">
        <f t="shared" si="1"/>
        <v>6.369426751592357E-3</v>
      </c>
      <c r="T184" s="39">
        <v>157</v>
      </c>
    </row>
    <row r="185" spans="2:20" ht="50.25" customHeight="1" x14ac:dyDescent="0.25">
      <c r="B185" s="9" t="s">
        <v>165</v>
      </c>
      <c r="C185" s="10" t="s">
        <v>38</v>
      </c>
      <c r="D185" s="10" t="s">
        <v>193</v>
      </c>
      <c r="E185" s="39">
        <v>166</v>
      </c>
      <c r="F185" s="40">
        <v>3.7710843373493974</v>
      </c>
      <c r="G185" s="11">
        <v>0.62851405622489953</v>
      </c>
      <c r="H185" s="39">
        <v>60</v>
      </c>
      <c r="I185" s="39">
        <v>6</v>
      </c>
      <c r="J185" s="39">
        <v>0</v>
      </c>
      <c r="K185" s="11">
        <f t="shared" si="0"/>
        <v>0.28448275862068967</v>
      </c>
      <c r="L185" s="39">
        <v>232</v>
      </c>
      <c r="M185" s="39">
        <v>135</v>
      </c>
      <c r="N185" s="40">
        <v>3.6888888888888891</v>
      </c>
      <c r="O185" s="11">
        <v>0.61481481481481481</v>
      </c>
      <c r="P185" s="39">
        <v>56</v>
      </c>
      <c r="Q185" s="39">
        <v>7</v>
      </c>
      <c r="R185" s="39">
        <v>0</v>
      </c>
      <c r="S185" s="11">
        <f t="shared" si="1"/>
        <v>0.375</v>
      </c>
      <c r="T185" s="39">
        <v>168</v>
      </c>
    </row>
    <row r="186" spans="2:20" ht="50.25" customHeight="1" x14ac:dyDescent="0.25">
      <c r="B186" s="9" t="s">
        <v>165</v>
      </c>
      <c r="C186" s="10" t="s">
        <v>38</v>
      </c>
      <c r="D186" s="10" t="s">
        <v>194</v>
      </c>
      <c r="E186" s="39">
        <v>196</v>
      </c>
      <c r="F186" s="40">
        <v>3.739795918367347</v>
      </c>
      <c r="G186" s="11">
        <v>0.62329931972789121</v>
      </c>
      <c r="H186" s="39">
        <v>31</v>
      </c>
      <c r="I186" s="39">
        <v>5</v>
      </c>
      <c r="J186" s="39">
        <v>0</v>
      </c>
      <c r="K186" s="11">
        <f t="shared" si="0"/>
        <v>0.15517241379310345</v>
      </c>
      <c r="L186" s="39">
        <v>232</v>
      </c>
      <c r="M186" s="39">
        <v>155</v>
      </c>
      <c r="N186" s="40">
        <v>3.5806451612903225</v>
      </c>
      <c r="O186" s="11">
        <v>0.59677419354838712</v>
      </c>
      <c r="P186" s="39">
        <v>11</v>
      </c>
      <c r="Q186" s="39">
        <v>2</v>
      </c>
      <c r="R186" s="39">
        <v>0</v>
      </c>
      <c r="S186" s="11">
        <f t="shared" si="1"/>
        <v>7.7380952380952384E-2</v>
      </c>
      <c r="T186" s="39">
        <v>168</v>
      </c>
    </row>
    <row r="187" spans="2:20" ht="50.25" customHeight="1" x14ac:dyDescent="0.25">
      <c r="B187" s="9" t="s">
        <v>165</v>
      </c>
      <c r="C187" s="10" t="s">
        <v>47</v>
      </c>
      <c r="D187" s="10" t="s">
        <v>195</v>
      </c>
      <c r="E187" s="39">
        <v>203</v>
      </c>
      <c r="F187" s="40">
        <v>4.8522167487684733</v>
      </c>
      <c r="G187" s="11">
        <v>0.80870279146141222</v>
      </c>
      <c r="H187" s="39">
        <v>27</v>
      </c>
      <c r="I187" s="39">
        <v>2</v>
      </c>
      <c r="J187" s="39">
        <v>0</v>
      </c>
      <c r="K187" s="11">
        <f t="shared" si="0"/>
        <v>0.125</v>
      </c>
      <c r="L187" s="39">
        <v>232</v>
      </c>
      <c r="M187" s="39">
        <v>162</v>
      </c>
      <c r="N187" s="40">
        <v>4.833333333333333</v>
      </c>
      <c r="O187" s="11">
        <v>0.80555555555555547</v>
      </c>
      <c r="P187" s="39">
        <v>28</v>
      </c>
      <c r="Q187" s="39">
        <v>5</v>
      </c>
      <c r="R187" s="39">
        <v>109</v>
      </c>
      <c r="S187" s="11">
        <f t="shared" si="1"/>
        <v>0.21019108280254778</v>
      </c>
      <c r="T187" s="39">
        <v>157</v>
      </c>
    </row>
    <row r="188" spans="2:20" ht="50.25" customHeight="1" x14ac:dyDescent="0.25">
      <c r="B188" s="9" t="s">
        <v>165</v>
      </c>
      <c r="C188" s="10" t="s">
        <v>47</v>
      </c>
      <c r="D188" s="10" t="s">
        <v>196</v>
      </c>
      <c r="E188" s="39">
        <v>169</v>
      </c>
      <c r="F188" s="40">
        <v>5.0473372781065091</v>
      </c>
      <c r="G188" s="11">
        <v>0.84122287968441822</v>
      </c>
      <c r="H188" s="39">
        <v>38</v>
      </c>
      <c r="I188" s="39">
        <v>25</v>
      </c>
      <c r="J188" s="39">
        <v>0</v>
      </c>
      <c r="K188" s="11">
        <f t="shared" si="0"/>
        <v>0.27155172413793105</v>
      </c>
      <c r="L188" s="39">
        <v>232</v>
      </c>
      <c r="M188" s="39">
        <v>134</v>
      </c>
      <c r="N188" s="40">
        <v>4.9179104477611943</v>
      </c>
      <c r="O188" s="11">
        <v>0.81965174129353235</v>
      </c>
      <c r="P188" s="39">
        <v>5</v>
      </c>
      <c r="Q188" s="39">
        <v>2</v>
      </c>
      <c r="R188" s="39">
        <v>0</v>
      </c>
      <c r="S188" s="11">
        <f t="shared" si="1"/>
        <v>1.5086206896551725E-2</v>
      </c>
      <c r="T188" s="39">
        <v>464</v>
      </c>
    </row>
    <row r="189" spans="2:20" ht="50.25" customHeight="1" x14ac:dyDescent="0.25">
      <c r="B189" s="9" t="s">
        <v>165</v>
      </c>
      <c r="C189" s="10" t="s">
        <v>47</v>
      </c>
      <c r="D189" s="10" t="s">
        <v>197</v>
      </c>
      <c r="E189" s="39">
        <v>136</v>
      </c>
      <c r="F189" s="40">
        <v>4.9852941176470589</v>
      </c>
      <c r="G189" s="11">
        <v>0.83088235294117652</v>
      </c>
      <c r="H189" s="39">
        <v>62</v>
      </c>
      <c r="I189" s="39">
        <v>34</v>
      </c>
      <c r="J189" s="39">
        <v>0</v>
      </c>
      <c r="K189" s="11">
        <f t="shared" si="0"/>
        <v>0.41379310344827586</v>
      </c>
      <c r="L189" s="39">
        <v>232</v>
      </c>
      <c r="M189" s="39">
        <v>112</v>
      </c>
      <c r="N189" s="40">
        <v>5.0803571428571432</v>
      </c>
      <c r="O189" s="11">
        <v>0.84672619047619058</v>
      </c>
      <c r="P189" s="39">
        <v>13</v>
      </c>
      <c r="Q189" s="39">
        <v>2</v>
      </c>
      <c r="R189" s="39">
        <v>0</v>
      </c>
      <c r="S189" s="11">
        <f t="shared" si="1"/>
        <v>3.2327586206896554E-2</v>
      </c>
      <c r="T189" s="39">
        <v>464</v>
      </c>
    </row>
    <row r="190" spans="2:20" ht="50.25" customHeight="1" x14ac:dyDescent="0.25">
      <c r="B190" s="9" t="s">
        <v>165</v>
      </c>
      <c r="C190" s="10" t="s">
        <v>47</v>
      </c>
      <c r="D190" s="10" t="s">
        <v>198</v>
      </c>
      <c r="E190" s="39">
        <v>131</v>
      </c>
      <c r="F190" s="40">
        <v>4.893129770992366</v>
      </c>
      <c r="G190" s="11">
        <v>0.81552162849872767</v>
      </c>
      <c r="H190" s="39">
        <v>64</v>
      </c>
      <c r="I190" s="39">
        <v>37</v>
      </c>
      <c r="J190" s="39">
        <v>0</v>
      </c>
      <c r="K190" s="11">
        <f t="shared" si="0"/>
        <v>0.43534482758620691</v>
      </c>
      <c r="L190" s="39">
        <v>232</v>
      </c>
      <c r="M190" s="39">
        <v>112</v>
      </c>
      <c r="N190" s="40">
        <v>5.0714285714285712</v>
      </c>
      <c r="O190" s="11">
        <v>0.84523809523809523</v>
      </c>
      <c r="P190" s="39">
        <v>31</v>
      </c>
      <c r="Q190" s="39">
        <v>2</v>
      </c>
      <c r="R190" s="39">
        <v>0</v>
      </c>
      <c r="S190" s="11">
        <f t="shared" si="1"/>
        <v>7.1120689655172417E-2</v>
      </c>
      <c r="T190" s="39">
        <v>464</v>
      </c>
    </row>
    <row r="191" spans="2:20" ht="50.25" customHeight="1" x14ac:dyDescent="0.25">
      <c r="B191" s="9" t="s">
        <v>165</v>
      </c>
      <c r="C191" s="10" t="s">
        <v>47</v>
      </c>
      <c r="D191" s="10" t="s">
        <v>199</v>
      </c>
      <c r="E191" s="39">
        <v>121</v>
      </c>
      <c r="F191" s="40">
        <v>4.9669421487603307</v>
      </c>
      <c r="G191" s="11">
        <v>0.82782369146005508</v>
      </c>
      <c r="H191" s="39">
        <v>72</v>
      </c>
      <c r="I191" s="39">
        <v>39</v>
      </c>
      <c r="J191" s="39">
        <v>0</v>
      </c>
      <c r="K191" s="11">
        <f t="shared" si="0"/>
        <v>0.47844827586206895</v>
      </c>
      <c r="L191" s="39">
        <v>232</v>
      </c>
      <c r="M191" s="39">
        <v>102</v>
      </c>
      <c r="N191" s="40">
        <v>4.9803921568627452</v>
      </c>
      <c r="O191" s="11">
        <v>0.83006535947712423</v>
      </c>
      <c r="P191" s="39">
        <v>13</v>
      </c>
      <c r="Q191" s="39">
        <v>2</v>
      </c>
      <c r="R191" s="39">
        <v>0</v>
      </c>
      <c r="S191" s="11">
        <f t="shared" si="1"/>
        <v>3.2327586206896554E-2</v>
      </c>
      <c r="T191" s="39">
        <v>464</v>
      </c>
    </row>
    <row r="192" spans="2:20" ht="50.25" customHeight="1" x14ac:dyDescent="0.25">
      <c r="B192" s="9" t="s">
        <v>165</v>
      </c>
      <c r="C192" s="10" t="s">
        <v>47</v>
      </c>
      <c r="D192" s="10" t="s">
        <v>200</v>
      </c>
      <c r="E192" s="39">
        <v>132</v>
      </c>
      <c r="F192" s="40">
        <v>5.1590909090909092</v>
      </c>
      <c r="G192" s="11">
        <v>0.85984848484848486</v>
      </c>
      <c r="H192" s="39">
        <v>89</v>
      </c>
      <c r="I192" s="39">
        <v>11</v>
      </c>
      <c r="J192" s="39">
        <v>0</v>
      </c>
      <c r="K192" s="11">
        <f t="shared" si="0"/>
        <v>0.43103448275862066</v>
      </c>
      <c r="L192" s="39">
        <v>232</v>
      </c>
      <c r="M192" s="39">
        <v>105</v>
      </c>
      <c r="N192" s="40">
        <v>5.0857142857142854</v>
      </c>
      <c r="O192" s="11">
        <v>0.84761904761904761</v>
      </c>
      <c r="P192" s="39">
        <v>5</v>
      </c>
      <c r="Q192" s="39">
        <v>0</v>
      </c>
      <c r="R192" s="39">
        <v>0</v>
      </c>
      <c r="S192" s="11">
        <f t="shared" si="1"/>
        <v>3.4246575342465752E-2</v>
      </c>
      <c r="T192" s="39">
        <v>146</v>
      </c>
    </row>
    <row r="193" spans="2:20" ht="50.25" customHeight="1" x14ac:dyDescent="0.25">
      <c r="B193" s="9" t="s">
        <v>165</v>
      </c>
      <c r="C193" s="10" t="s">
        <v>47</v>
      </c>
      <c r="D193" s="10" t="s">
        <v>201</v>
      </c>
      <c r="E193" s="39">
        <v>151</v>
      </c>
      <c r="F193" s="40">
        <v>5.1523178807947021</v>
      </c>
      <c r="G193" s="11">
        <v>0.85871964679911705</v>
      </c>
      <c r="H193" s="39">
        <v>57</v>
      </c>
      <c r="I193" s="39">
        <v>24</v>
      </c>
      <c r="J193" s="39">
        <v>0</v>
      </c>
      <c r="K193" s="11">
        <f t="shared" si="0"/>
        <v>0.34913793103448276</v>
      </c>
      <c r="L193" s="39">
        <v>232</v>
      </c>
      <c r="M193" s="39">
        <v>130</v>
      </c>
      <c r="N193" s="40">
        <v>5.4615384615384617</v>
      </c>
      <c r="O193" s="11">
        <v>0.91025641025641024</v>
      </c>
      <c r="P193" s="39">
        <v>1</v>
      </c>
      <c r="Q193" s="39">
        <v>1</v>
      </c>
      <c r="R193" s="39">
        <v>0</v>
      </c>
      <c r="S193" s="11">
        <f t="shared" si="1"/>
        <v>1.3698630136986301E-2</v>
      </c>
      <c r="T193" s="39">
        <v>146</v>
      </c>
    </row>
    <row r="194" spans="2:20" ht="50.25" customHeight="1" x14ac:dyDescent="0.25">
      <c r="B194" s="9" t="s">
        <v>165</v>
      </c>
      <c r="C194" s="10" t="s">
        <v>47</v>
      </c>
      <c r="D194" s="10" t="s">
        <v>202</v>
      </c>
      <c r="E194" s="39">
        <v>125</v>
      </c>
      <c r="F194" s="40">
        <v>5.2320000000000002</v>
      </c>
      <c r="G194" s="11">
        <v>0.872</v>
      </c>
      <c r="H194" s="39">
        <v>77</v>
      </c>
      <c r="I194" s="39">
        <v>30</v>
      </c>
      <c r="J194" s="39">
        <v>0</v>
      </c>
      <c r="K194" s="11">
        <f t="shared" si="0"/>
        <v>0.46120689655172414</v>
      </c>
      <c r="L194" s="39">
        <v>232</v>
      </c>
      <c r="M194" s="39">
        <v>109</v>
      </c>
      <c r="N194" s="40">
        <v>5.4220183486238529</v>
      </c>
      <c r="O194" s="11">
        <v>0.90366972477064211</v>
      </c>
      <c r="P194" s="39">
        <v>62</v>
      </c>
      <c r="Q194" s="39">
        <v>0</v>
      </c>
      <c r="R194" s="39">
        <v>0</v>
      </c>
      <c r="S194" s="11">
        <f t="shared" si="1"/>
        <v>0.42465753424657532</v>
      </c>
      <c r="T194" s="39">
        <v>146</v>
      </c>
    </row>
    <row r="195" spans="2:20" ht="50.25" customHeight="1" x14ac:dyDescent="0.25">
      <c r="B195" s="9" t="s">
        <v>165</v>
      </c>
      <c r="C195" s="10" t="s">
        <v>47</v>
      </c>
      <c r="D195" s="10" t="s">
        <v>203</v>
      </c>
      <c r="E195" s="39">
        <v>126</v>
      </c>
      <c r="F195" s="40">
        <v>5.3492063492063489</v>
      </c>
      <c r="G195" s="11">
        <v>0.89153439153439151</v>
      </c>
      <c r="H195" s="39">
        <v>81</v>
      </c>
      <c r="I195" s="39">
        <v>25</v>
      </c>
      <c r="J195" s="39">
        <v>0</v>
      </c>
      <c r="K195" s="11">
        <f t="shared" si="0"/>
        <v>0.45689655172413796</v>
      </c>
      <c r="L195" s="39">
        <v>232</v>
      </c>
      <c r="M195" s="39">
        <v>113</v>
      </c>
      <c r="N195" s="40">
        <v>5.4247787610619467</v>
      </c>
      <c r="O195" s="11">
        <v>0.90412979351032441</v>
      </c>
      <c r="P195" s="39">
        <v>21</v>
      </c>
      <c r="Q195" s="39">
        <v>0</v>
      </c>
      <c r="R195" s="39">
        <v>0</v>
      </c>
      <c r="S195" s="11">
        <f t="shared" si="1"/>
        <v>0.14383561643835616</v>
      </c>
      <c r="T195" s="39">
        <v>146</v>
      </c>
    </row>
    <row r="196" spans="2:20" ht="50.25" customHeight="1" x14ac:dyDescent="0.25">
      <c r="B196" s="9" t="s">
        <v>165</v>
      </c>
      <c r="C196" s="10" t="s">
        <v>47</v>
      </c>
      <c r="D196" s="10" t="s">
        <v>204</v>
      </c>
      <c r="E196" s="39">
        <v>187</v>
      </c>
      <c r="F196" s="40">
        <v>4.9411764705882355</v>
      </c>
      <c r="G196" s="11">
        <v>0.82352941176470595</v>
      </c>
      <c r="H196" s="39">
        <v>41</v>
      </c>
      <c r="I196" s="39">
        <v>4</v>
      </c>
      <c r="J196" s="39">
        <v>0</v>
      </c>
      <c r="K196" s="11">
        <f t="shared" si="0"/>
        <v>0.19396551724137931</v>
      </c>
      <c r="L196" s="39">
        <v>232</v>
      </c>
      <c r="M196" s="39">
        <v>155</v>
      </c>
      <c r="N196" s="40">
        <v>5.0838709677419356</v>
      </c>
      <c r="O196" s="11">
        <v>0.84731182795698923</v>
      </c>
      <c r="P196" s="39">
        <v>31</v>
      </c>
      <c r="Q196" s="39">
        <v>7</v>
      </c>
      <c r="R196" s="39">
        <v>0</v>
      </c>
      <c r="S196" s="11">
        <f t="shared" si="1"/>
        <v>8.1896551724137928E-2</v>
      </c>
      <c r="T196" s="39">
        <v>464</v>
      </c>
    </row>
    <row r="197" spans="2:20" ht="50.25" customHeight="1" x14ac:dyDescent="0.25">
      <c r="B197" s="9" t="s">
        <v>165</v>
      </c>
      <c r="C197" s="10" t="s">
        <v>47</v>
      </c>
      <c r="D197" s="10" t="s">
        <v>205</v>
      </c>
      <c r="E197" s="39">
        <v>166</v>
      </c>
      <c r="F197" s="40">
        <v>4.9638554216867474</v>
      </c>
      <c r="G197" s="11">
        <v>0.82730923694779124</v>
      </c>
      <c r="H197" s="39">
        <v>54</v>
      </c>
      <c r="I197" s="39">
        <v>12</v>
      </c>
      <c r="J197" s="39">
        <v>0</v>
      </c>
      <c r="K197" s="11">
        <f t="shared" si="0"/>
        <v>0.28448275862068967</v>
      </c>
      <c r="L197" s="39">
        <v>232</v>
      </c>
      <c r="M197" s="39">
        <v>133</v>
      </c>
      <c r="N197" s="40">
        <v>5.1428571428571432</v>
      </c>
      <c r="O197" s="11">
        <v>0.85714285714285721</v>
      </c>
      <c r="P197" s="39">
        <v>87</v>
      </c>
      <c r="Q197" s="39">
        <v>60</v>
      </c>
      <c r="R197" s="39">
        <v>0</v>
      </c>
      <c r="S197" s="11">
        <f t="shared" si="1"/>
        <v>0.31681034482758619</v>
      </c>
      <c r="T197" s="39">
        <v>464</v>
      </c>
    </row>
    <row r="198" spans="2:20" ht="50.25" customHeight="1" x14ac:dyDescent="0.25">
      <c r="B198" s="9" t="s">
        <v>165</v>
      </c>
      <c r="C198" s="10" t="s">
        <v>47</v>
      </c>
      <c r="D198" s="10" t="s">
        <v>206</v>
      </c>
      <c r="E198" s="39">
        <v>201</v>
      </c>
      <c r="F198" s="40">
        <v>4.6119402985074629</v>
      </c>
      <c r="G198" s="11">
        <v>0.76865671641791045</v>
      </c>
      <c r="H198" s="39">
        <v>24</v>
      </c>
      <c r="I198" s="39">
        <v>7</v>
      </c>
      <c r="J198" s="39">
        <v>0</v>
      </c>
      <c r="K198" s="11">
        <f t="shared" si="0"/>
        <v>0.1336206896551724</v>
      </c>
      <c r="L198" s="39">
        <v>232</v>
      </c>
      <c r="M198" s="39">
        <v>161</v>
      </c>
      <c r="N198" s="40">
        <v>4.5838509316770191</v>
      </c>
      <c r="O198" s="11">
        <v>0.76397515527950322</v>
      </c>
      <c r="P198" s="39">
        <v>23</v>
      </c>
      <c r="Q198" s="39">
        <v>1</v>
      </c>
      <c r="R198" s="39">
        <v>109</v>
      </c>
      <c r="S198" s="11">
        <f t="shared" si="1"/>
        <v>0.15286624203821655</v>
      </c>
      <c r="T198" s="39">
        <v>157</v>
      </c>
    </row>
    <row r="199" spans="2:20" ht="14.25" customHeight="1" x14ac:dyDescent="0.25"/>
    <row r="200" spans="2:20" ht="14.25" customHeight="1" x14ac:dyDescent="0.25"/>
    <row r="201" spans="2:20" ht="14.25" customHeight="1" x14ac:dyDescent="0.25"/>
    <row r="202" spans="2:20" ht="14.25" customHeight="1" x14ac:dyDescent="0.25"/>
    <row r="203" spans="2:20" ht="14.25" customHeight="1" x14ac:dyDescent="0.25"/>
    <row r="204" spans="2:20" ht="14.25" customHeight="1" x14ac:dyDescent="0.25"/>
    <row r="205" spans="2:20" ht="14.25" customHeight="1" x14ac:dyDescent="0.25"/>
    <row r="206" spans="2:20" ht="14.25" customHeight="1" x14ac:dyDescent="0.25"/>
    <row r="207" spans="2:20" ht="14.25" customHeight="1" x14ac:dyDescent="0.25"/>
    <row r="208" spans="2:2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B5:O5" xr:uid="{00000000-0009-0000-0000-000003000000}">
    <sortState ref="B5:O5">
      <sortCondition descending="1" ref="G5"/>
    </sortState>
  </autoFilter>
  <mergeCells count="3">
    <mergeCell ref="B2:D2"/>
    <mergeCell ref="E4:L4"/>
    <mergeCell ref="M4:T4"/>
  </mergeCells>
  <conditionalFormatting sqref="G6:G198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conditionalFormatting sqref="O6:O198">
    <cfRule type="colorScale" priority="2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pageMargins left="0" right="6.5813771402402105E-2" top="0" bottom="0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pane ySplit="5" topLeftCell="A6" activePane="bottomLeft" state="frozen"/>
      <selection pane="bottomLeft" activeCell="B7" sqref="B7"/>
    </sheetView>
  </sheetViews>
  <sheetFormatPr defaultColWidth="12.625" defaultRowHeight="15" customHeight="1" x14ac:dyDescent="0.25"/>
  <cols>
    <col min="1" max="1" width="1.875" customWidth="1"/>
    <col min="2" max="3" width="20.625" customWidth="1"/>
    <col min="4" max="4" width="81" customWidth="1"/>
    <col min="5" max="5" width="20.75" customWidth="1"/>
    <col min="6" max="6" width="21.375" customWidth="1"/>
    <col min="7" max="7" width="22.875" customWidth="1"/>
    <col min="8" max="26" width="7.625" customWidth="1"/>
  </cols>
  <sheetData>
    <row r="1" spans="1:26" ht="14.25" customHeight="1" x14ac:dyDescent="0.25"/>
    <row r="2" spans="1:26" ht="33" customHeight="1" x14ac:dyDescent="0.25">
      <c r="B2" s="54" t="s">
        <v>319</v>
      </c>
      <c r="C2" s="48"/>
      <c r="D2" s="48"/>
      <c r="E2" s="48"/>
      <c r="F2" s="48"/>
      <c r="G2" s="48"/>
    </row>
    <row r="3" spans="1:26" ht="17.25" customHeight="1" x14ac:dyDescent="0.25">
      <c r="B3" s="1"/>
      <c r="C3" s="1"/>
      <c r="D3" s="1"/>
      <c r="E3" s="1"/>
      <c r="F3" s="1"/>
    </row>
    <row r="4" spans="1:26" ht="14.25" customHeight="1" x14ac:dyDescent="0.25">
      <c r="E4" s="2">
        <v>2021</v>
      </c>
      <c r="F4" s="3">
        <v>2022</v>
      </c>
      <c r="G4" s="4" t="s">
        <v>1</v>
      </c>
    </row>
    <row r="5" spans="1:26" ht="31.5" customHeight="1" x14ac:dyDescent="0.25">
      <c r="A5" s="5"/>
      <c r="B5" s="35" t="s">
        <v>2</v>
      </c>
      <c r="C5" s="35" t="s">
        <v>3</v>
      </c>
      <c r="D5" s="36" t="s">
        <v>4</v>
      </c>
      <c r="E5" s="8" t="s">
        <v>5</v>
      </c>
      <c r="F5" s="8" t="s">
        <v>5</v>
      </c>
      <c r="G5" s="8" t="s">
        <v>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B6" s="9" t="s">
        <v>6</v>
      </c>
      <c r="C6" s="10" t="s">
        <v>47</v>
      </c>
      <c r="D6" s="10" t="s">
        <v>56</v>
      </c>
      <c r="E6" s="11">
        <v>0.86969696969696964</v>
      </c>
      <c r="F6" s="11">
        <v>0.91962174940898345</v>
      </c>
      <c r="G6" s="42">
        <f t="shared" ref="G6:G10" si="0">(E6+F6)/2</f>
        <v>0.8946593595529766</v>
      </c>
    </row>
    <row r="7" spans="1:26" ht="14.25" customHeight="1" x14ac:dyDescent="0.25">
      <c r="B7" s="9" t="s">
        <v>6</v>
      </c>
      <c r="C7" s="10" t="s">
        <v>47</v>
      </c>
      <c r="D7" s="10" t="s">
        <v>54</v>
      </c>
      <c r="E7" s="11">
        <v>0.84545454545454535</v>
      </c>
      <c r="F7" s="11">
        <v>0.91016548463356972</v>
      </c>
      <c r="G7" s="42">
        <f t="shared" si="0"/>
        <v>0.87781001504405753</v>
      </c>
    </row>
    <row r="8" spans="1:26" ht="14.25" customHeight="1" x14ac:dyDescent="0.25">
      <c r="B8" s="9" t="s">
        <v>6</v>
      </c>
      <c r="C8" s="10" t="s">
        <v>47</v>
      </c>
      <c r="D8" s="10" t="s">
        <v>53</v>
      </c>
      <c r="E8" s="11">
        <v>0.85873015873015879</v>
      </c>
      <c r="F8" s="11">
        <v>0.8901960784313725</v>
      </c>
      <c r="G8" s="42">
        <f t="shared" si="0"/>
        <v>0.87446311858076564</v>
      </c>
    </row>
    <row r="9" spans="1:26" ht="14.25" customHeight="1" x14ac:dyDescent="0.25">
      <c r="B9" s="9" t="s">
        <v>6</v>
      </c>
      <c r="C9" s="10" t="s">
        <v>7</v>
      </c>
      <c r="D9" s="10" t="s">
        <v>10</v>
      </c>
      <c r="E9" s="11">
        <v>0.85403726708074534</v>
      </c>
      <c r="F9" s="11">
        <v>0.87226277372262773</v>
      </c>
      <c r="G9" s="42">
        <f t="shared" si="0"/>
        <v>0.86315002040168654</v>
      </c>
    </row>
    <row r="10" spans="1:26" ht="14.25" customHeight="1" x14ac:dyDescent="0.25">
      <c r="B10" s="9" t="s">
        <v>6</v>
      </c>
      <c r="C10" s="10" t="s">
        <v>47</v>
      </c>
      <c r="D10" s="10" t="s">
        <v>55</v>
      </c>
      <c r="E10" s="11">
        <v>0.82515337423312884</v>
      </c>
      <c r="F10" s="11">
        <v>0.89404761904761898</v>
      </c>
      <c r="G10" s="42">
        <f t="shared" si="0"/>
        <v>0.85960049664037386</v>
      </c>
    </row>
    <row r="11" spans="1:26" ht="14.25" customHeight="1" x14ac:dyDescent="0.25">
      <c r="G11" s="43"/>
    </row>
    <row r="12" spans="1:26" ht="14.25" customHeight="1" x14ac:dyDescent="0.25">
      <c r="B12" s="9" t="s">
        <v>60</v>
      </c>
      <c r="C12" s="10" t="s">
        <v>47</v>
      </c>
      <c r="D12" s="10" t="s">
        <v>111</v>
      </c>
      <c r="E12" s="11">
        <v>0.91879251700680264</v>
      </c>
      <c r="F12" s="11">
        <v>0.9246724890829694</v>
      </c>
      <c r="G12" s="42">
        <f t="shared" ref="G12:G16" si="1">(E12+F12)/2</f>
        <v>0.92173250304488596</v>
      </c>
    </row>
    <row r="13" spans="1:26" ht="14.25" customHeight="1" x14ac:dyDescent="0.25">
      <c r="B13" s="9" t="s">
        <v>60</v>
      </c>
      <c r="C13" s="10" t="s">
        <v>24</v>
      </c>
      <c r="D13" s="10" t="s">
        <v>84</v>
      </c>
      <c r="E13" s="11">
        <v>0.91166666666666663</v>
      </c>
      <c r="F13" s="11">
        <v>0.91539022611232668</v>
      </c>
      <c r="G13" s="42">
        <f t="shared" si="1"/>
        <v>0.9135284463894966</v>
      </c>
    </row>
    <row r="14" spans="1:26" ht="14.25" customHeight="1" x14ac:dyDescent="0.25">
      <c r="B14" s="9" t="s">
        <v>60</v>
      </c>
      <c r="C14" s="10" t="s">
        <v>24</v>
      </c>
      <c r="D14" s="10" t="s">
        <v>85</v>
      </c>
      <c r="E14" s="11">
        <v>0.90141467727674618</v>
      </c>
      <c r="F14" s="11">
        <v>0.89969834087481149</v>
      </c>
      <c r="G14" s="42">
        <f t="shared" si="1"/>
        <v>0.90055650907577878</v>
      </c>
    </row>
    <row r="15" spans="1:26" ht="14.25" customHeight="1" x14ac:dyDescent="0.25">
      <c r="B15" s="9" t="s">
        <v>60</v>
      </c>
      <c r="C15" s="10" t="s">
        <v>24</v>
      </c>
      <c r="D15" s="10" t="s">
        <v>92</v>
      </c>
      <c r="E15" s="11">
        <v>0.89110225763612216</v>
      </c>
      <c r="F15" s="11">
        <v>0.89169295478443733</v>
      </c>
      <c r="G15" s="42">
        <f t="shared" si="1"/>
        <v>0.89139760621027975</v>
      </c>
    </row>
    <row r="16" spans="1:26" ht="14.25" customHeight="1" x14ac:dyDescent="0.25">
      <c r="B16" s="9" t="s">
        <v>60</v>
      </c>
      <c r="C16" s="10" t="s">
        <v>24</v>
      </c>
      <c r="D16" s="10" t="s">
        <v>98</v>
      </c>
      <c r="E16" s="11">
        <v>0.90298507462686572</v>
      </c>
      <c r="F16" s="11">
        <v>0.87171052631578949</v>
      </c>
      <c r="G16" s="42">
        <f t="shared" si="1"/>
        <v>0.88734780047132755</v>
      </c>
    </row>
    <row r="17" spans="2:7" ht="14.25" customHeight="1" x14ac:dyDescent="0.25">
      <c r="G17" s="43"/>
    </row>
    <row r="18" spans="2:7" ht="14.25" customHeight="1" x14ac:dyDescent="0.25">
      <c r="B18" s="9" t="s">
        <v>113</v>
      </c>
      <c r="C18" s="10" t="s">
        <v>24</v>
      </c>
      <c r="D18" s="10" t="s">
        <v>151</v>
      </c>
      <c r="E18" s="11">
        <v>0.92189421894218937</v>
      </c>
      <c r="F18" s="11">
        <v>0.94017094017094027</v>
      </c>
      <c r="G18" s="42">
        <f t="shared" ref="G18:G22" si="2">(E18+F18)/2</f>
        <v>0.93103257955656482</v>
      </c>
    </row>
    <row r="19" spans="2:7" ht="14.25" customHeight="1" x14ac:dyDescent="0.25">
      <c r="B19" s="9" t="s">
        <v>113</v>
      </c>
      <c r="C19" s="10" t="s">
        <v>24</v>
      </c>
      <c r="D19" s="10" t="s">
        <v>123</v>
      </c>
      <c r="E19" s="11">
        <v>0.92429792429792423</v>
      </c>
      <c r="F19" s="11">
        <v>0.93524416135881105</v>
      </c>
      <c r="G19" s="42">
        <f t="shared" si="2"/>
        <v>0.92977104282836764</v>
      </c>
    </row>
    <row r="20" spans="2:7" ht="14.25" customHeight="1" x14ac:dyDescent="0.25">
      <c r="B20" s="9" t="s">
        <v>113</v>
      </c>
      <c r="C20" s="10" t="s">
        <v>24</v>
      </c>
      <c r="D20" s="10" t="s">
        <v>122</v>
      </c>
      <c r="E20" s="11">
        <v>0.91881918819188202</v>
      </c>
      <c r="F20" s="11">
        <v>0.94055201698513802</v>
      </c>
      <c r="G20" s="42">
        <f t="shared" si="2"/>
        <v>0.92968560258851007</v>
      </c>
    </row>
    <row r="21" spans="2:7" ht="14.25" customHeight="1" x14ac:dyDescent="0.25">
      <c r="B21" s="9" t="s">
        <v>113</v>
      </c>
      <c r="C21" s="10" t="s">
        <v>24</v>
      </c>
      <c r="D21" s="10" t="s">
        <v>126</v>
      </c>
      <c r="E21" s="11">
        <v>0.9115151515151515</v>
      </c>
      <c r="F21" s="11">
        <v>0.93696581196581186</v>
      </c>
      <c r="G21" s="42">
        <f t="shared" si="2"/>
        <v>0.92424048174048168</v>
      </c>
    </row>
    <row r="22" spans="2:7" ht="14.25" customHeight="1" x14ac:dyDescent="0.25">
      <c r="B22" s="9" t="s">
        <v>113</v>
      </c>
      <c r="C22" s="10" t="s">
        <v>24</v>
      </c>
      <c r="D22" s="10" t="s">
        <v>137</v>
      </c>
      <c r="E22" s="11">
        <v>0.9014598540145986</v>
      </c>
      <c r="F22" s="11">
        <v>0.93630573248407645</v>
      </c>
      <c r="G22" s="42">
        <f t="shared" si="2"/>
        <v>0.91888279324933753</v>
      </c>
    </row>
    <row r="23" spans="2:7" ht="14.25" customHeight="1" x14ac:dyDescent="0.25">
      <c r="G23" s="5"/>
    </row>
    <row r="24" spans="2:7" ht="14.25" customHeight="1" x14ac:dyDescent="0.25">
      <c r="B24" s="9" t="s">
        <v>165</v>
      </c>
      <c r="C24" s="10" t="s">
        <v>47</v>
      </c>
      <c r="D24" s="10" t="s">
        <v>203</v>
      </c>
      <c r="E24" s="11">
        <v>0.89153439153439151</v>
      </c>
      <c r="F24" s="11">
        <v>0.90412979351032441</v>
      </c>
      <c r="G24" s="42">
        <f t="shared" ref="G24:G28" si="3">(E24+F24)/2</f>
        <v>0.89783209252235796</v>
      </c>
    </row>
    <row r="25" spans="2:7" ht="14.25" customHeight="1" x14ac:dyDescent="0.25">
      <c r="B25" s="9" t="s">
        <v>165</v>
      </c>
      <c r="C25" s="10" t="s">
        <v>47</v>
      </c>
      <c r="D25" s="10" t="s">
        <v>202</v>
      </c>
      <c r="E25" s="11">
        <v>0.872</v>
      </c>
      <c r="F25" s="11">
        <v>0.90366972477064211</v>
      </c>
      <c r="G25" s="42">
        <f t="shared" si="3"/>
        <v>0.88783486238532106</v>
      </c>
    </row>
    <row r="26" spans="2:7" ht="14.25" customHeight="1" x14ac:dyDescent="0.25">
      <c r="B26" s="9" t="s">
        <v>165</v>
      </c>
      <c r="C26" s="10" t="s">
        <v>47</v>
      </c>
      <c r="D26" s="10" t="s">
        <v>201</v>
      </c>
      <c r="E26" s="11">
        <v>0.85871964679911705</v>
      </c>
      <c r="F26" s="11">
        <v>0.91025641025641024</v>
      </c>
      <c r="G26" s="42">
        <f t="shared" si="3"/>
        <v>0.88448802852776365</v>
      </c>
    </row>
    <row r="27" spans="2:7" ht="14.25" customHeight="1" x14ac:dyDescent="0.25">
      <c r="B27" s="9" t="s">
        <v>165</v>
      </c>
      <c r="C27" s="10" t="s">
        <v>24</v>
      </c>
      <c r="D27" s="10" t="s">
        <v>174</v>
      </c>
      <c r="E27" s="11">
        <v>0.87246376811594206</v>
      </c>
      <c r="F27" s="11">
        <v>0.86391437308868502</v>
      </c>
      <c r="G27" s="42">
        <f t="shared" si="3"/>
        <v>0.86818907060231354</v>
      </c>
    </row>
    <row r="28" spans="2:7" ht="14.25" customHeight="1" x14ac:dyDescent="0.25">
      <c r="B28" s="9" t="s">
        <v>165</v>
      </c>
      <c r="C28" s="10" t="s">
        <v>24</v>
      </c>
      <c r="D28" s="10" t="s">
        <v>176</v>
      </c>
      <c r="E28" s="11">
        <v>0.86458333333333337</v>
      </c>
      <c r="F28" s="11">
        <v>0.87096774193548387</v>
      </c>
      <c r="G28" s="42">
        <f t="shared" si="3"/>
        <v>0.86777553763440862</v>
      </c>
    </row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G2"/>
  </mergeCells>
  <conditionalFormatting sqref="E6:G28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pageMargins left="0.51181102362204722" right="0.51181102362204722" top="0.78740157480314965" bottom="0.78740157480314965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>
      <pane ySplit="5" topLeftCell="A6" activePane="bottomLeft" state="frozen"/>
      <selection pane="bottomLeft" activeCell="B7" sqref="B7"/>
    </sheetView>
  </sheetViews>
  <sheetFormatPr defaultColWidth="12.625" defaultRowHeight="15" customHeight="1" x14ac:dyDescent="0.25"/>
  <cols>
    <col min="1" max="1" width="1.875" customWidth="1"/>
    <col min="2" max="3" width="20.625" customWidth="1"/>
    <col min="4" max="4" width="81" customWidth="1"/>
    <col min="5" max="5" width="20.75" customWidth="1"/>
    <col min="6" max="6" width="21.375" customWidth="1"/>
    <col min="7" max="7" width="22.875" customWidth="1"/>
    <col min="8" max="26" width="7.625" customWidth="1"/>
  </cols>
  <sheetData>
    <row r="1" spans="1:26" ht="14.25" customHeight="1" x14ac:dyDescent="0.25"/>
    <row r="2" spans="1:26" ht="33" customHeight="1" x14ac:dyDescent="0.25">
      <c r="B2" s="55" t="s">
        <v>320</v>
      </c>
      <c r="C2" s="48"/>
      <c r="D2" s="48"/>
      <c r="E2" s="48"/>
      <c r="F2" s="48"/>
      <c r="G2" s="48"/>
    </row>
    <row r="3" spans="1:26" ht="17.25" customHeight="1" x14ac:dyDescent="0.25">
      <c r="B3" s="1"/>
      <c r="C3" s="1"/>
      <c r="D3" s="1"/>
      <c r="E3" s="1"/>
      <c r="F3" s="1"/>
    </row>
    <row r="4" spans="1:26" ht="14.25" customHeight="1" x14ac:dyDescent="0.25">
      <c r="E4" s="2">
        <v>2021</v>
      </c>
      <c r="F4" s="3">
        <v>2022</v>
      </c>
      <c r="G4" s="4" t="s">
        <v>1</v>
      </c>
    </row>
    <row r="5" spans="1:26" ht="31.5" customHeight="1" x14ac:dyDescent="0.25">
      <c r="A5" s="5"/>
      <c r="B5" s="35" t="s">
        <v>2</v>
      </c>
      <c r="C5" s="35" t="s">
        <v>3</v>
      </c>
      <c r="D5" s="36" t="s">
        <v>4</v>
      </c>
      <c r="E5" s="8" t="s">
        <v>5</v>
      </c>
      <c r="F5" s="8" t="s">
        <v>5</v>
      </c>
      <c r="G5" s="8" t="s">
        <v>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B6" s="9" t="s">
        <v>6</v>
      </c>
      <c r="C6" s="10" t="s">
        <v>38</v>
      </c>
      <c r="D6" s="10" t="s">
        <v>43</v>
      </c>
      <c r="E6" s="44">
        <v>0.60447761194029903</v>
      </c>
      <c r="F6" s="11">
        <v>0.62820512820512819</v>
      </c>
      <c r="G6" s="42">
        <v>0.61634137007271339</v>
      </c>
    </row>
    <row r="7" spans="1:26" ht="14.25" customHeight="1" x14ac:dyDescent="0.25">
      <c r="B7" s="9" t="s">
        <v>6</v>
      </c>
      <c r="C7" s="10" t="s">
        <v>38</v>
      </c>
      <c r="D7" s="10" t="s">
        <v>46</v>
      </c>
      <c r="E7" s="11">
        <v>0.62828282828282822</v>
      </c>
      <c r="F7" s="11">
        <v>0.65</v>
      </c>
      <c r="G7" s="42">
        <v>0.63914141414141412</v>
      </c>
    </row>
    <row r="8" spans="1:26" ht="14.25" customHeight="1" x14ac:dyDescent="0.25">
      <c r="B8" s="9" t="s">
        <v>6</v>
      </c>
      <c r="C8" s="10" t="s">
        <v>24</v>
      </c>
      <c r="D8" s="10" t="s">
        <v>36</v>
      </c>
      <c r="E8" s="45">
        <v>0.67171717171717205</v>
      </c>
      <c r="F8" s="11">
        <v>0.69444444444444453</v>
      </c>
      <c r="G8" s="42">
        <v>0.68308080808080818</v>
      </c>
    </row>
    <row r="9" spans="1:26" ht="14.25" customHeight="1" x14ac:dyDescent="0.25">
      <c r="B9" s="9" t="s">
        <v>6</v>
      </c>
      <c r="C9" s="10" t="s">
        <v>24</v>
      </c>
      <c r="D9" s="10" t="s">
        <v>35</v>
      </c>
      <c r="E9" s="44">
        <v>0.72222222222222199</v>
      </c>
      <c r="F9" s="11">
        <v>0.70588235294117652</v>
      </c>
      <c r="G9" s="46">
        <v>0.71405228758169903</v>
      </c>
    </row>
    <row r="10" spans="1:26" ht="14.25" customHeight="1" x14ac:dyDescent="0.25">
      <c r="B10" s="9" t="s">
        <v>6</v>
      </c>
      <c r="C10" s="10" t="s">
        <v>38</v>
      </c>
      <c r="D10" s="10" t="s">
        <v>45</v>
      </c>
      <c r="E10" s="11">
        <v>0.70808080808080798</v>
      </c>
      <c r="F10" s="11">
        <v>0.72222222222222221</v>
      </c>
      <c r="G10" s="42">
        <v>0.71515151515151509</v>
      </c>
    </row>
    <row r="11" spans="1:26" ht="14.25" customHeight="1" x14ac:dyDescent="0.25">
      <c r="E11" s="20"/>
      <c r="F11" s="20"/>
      <c r="G11" s="43"/>
    </row>
    <row r="12" spans="1:26" ht="14.25" customHeight="1" x14ac:dyDescent="0.25">
      <c r="B12" s="9" t="s">
        <v>60</v>
      </c>
      <c r="C12" s="10" t="s">
        <v>38</v>
      </c>
      <c r="D12" s="10" t="s">
        <v>105</v>
      </c>
      <c r="E12" s="11">
        <v>0.6272630457933972</v>
      </c>
      <c r="F12" s="11">
        <v>0.59777777777777774</v>
      </c>
      <c r="G12" s="42">
        <v>0.61252041178558747</v>
      </c>
    </row>
    <row r="13" spans="1:26" ht="14.25" customHeight="1" x14ac:dyDescent="0.25">
      <c r="B13" s="9" t="s">
        <v>60</v>
      </c>
      <c r="C13" s="10" t="s">
        <v>47</v>
      </c>
      <c r="D13" s="10" t="s">
        <v>112</v>
      </c>
      <c r="E13" s="11">
        <v>0.68258178603006192</v>
      </c>
      <c r="F13" s="11">
        <v>0.5725446428571429</v>
      </c>
      <c r="G13" s="42">
        <v>0.62756321444360241</v>
      </c>
    </row>
    <row r="14" spans="1:26" ht="14.25" customHeight="1" x14ac:dyDescent="0.25">
      <c r="B14" s="9" t="s">
        <v>60</v>
      </c>
      <c r="C14" s="10" t="s">
        <v>11</v>
      </c>
      <c r="D14" s="10" t="s">
        <v>65</v>
      </c>
      <c r="E14" s="11">
        <v>0.67096466093600771</v>
      </c>
      <c r="F14" s="11">
        <v>0.67274939172749393</v>
      </c>
      <c r="G14" s="42">
        <v>0.67185702633175082</v>
      </c>
    </row>
    <row r="15" spans="1:26" ht="14.25" customHeight="1" x14ac:dyDescent="0.25">
      <c r="B15" s="9" t="s">
        <v>60</v>
      </c>
      <c r="C15" s="10" t="s">
        <v>11</v>
      </c>
      <c r="D15" s="10" t="s">
        <v>66</v>
      </c>
      <c r="E15" s="11">
        <v>0.67787114845938368</v>
      </c>
      <c r="F15" s="11">
        <v>0.6777777777777777</v>
      </c>
      <c r="G15" s="42">
        <v>0.67782446311858069</v>
      </c>
    </row>
    <row r="16" spans="1:26" ht="14.25" customHeight="1" x14ac:dyDescent="0.25">
      <c r="B16" s="9" t="s">
        <v>60</v>
      </c>
      <c r="C16" s="10" t="s">
        <v>24</v>
      </c>
      <c r="D16" s="10" t="s">
        <v>95</v>
      </c>
      <c r="E16" s="11">
        <v>0.69680851063829785</v>
      </c>
      <c r="F16" s="11">
        <v>0.72094140249759853</v>
      </c>
      <c r="G16" s="42">
        <v>0.70887495656794819</v>
      </c>
    </row>
    <row r="17" spans="2:7" ht="14.25" customHeight="1" x14ac:dyDescent="0.25">
      <c r="E17" s="20"/>
      <c r="F17" s="20"/>
      <c r="G17" s="43"/>
    </row>
    <row r="18" spans="2:7" ht="14.25" customHeight="1" x14ac:dyDescent="0.25">
      <c r="B18" s="9" t="s">
        <v>113</v>
      </c>
      <c r="C18" s="10" t="s">
        <v>24</v>
      </c>
      <c r="D18" s="10" t="s">
        <v>148</v>
      </c>
      <c r="E18" s="11">
        <v>0.61011904761904756</v>
      </c>
      <c r="F18" s="11">
        <v>0.65822784810126589</v>
      </c>
      <c r="G18" s="42">
        <v>0.63417344786015672</v>
      </c>
    </row>
    <row r="19" spans="2:7" ht="14.25" customHeight="1" x14ac:dyDescent="0.25">
      <c r="B19" s="9" t="s">
        <v>113</v>
      </c>
      <c r="C19" s="10" t="s">
        <v>24</v>
      </c>
      <c r="D19" s="10" t="s">
        <v>147</v>
      </c>
      <c r="E19" s="11">
        <v>0.6253333333333333</v>
      </c>
      <c r="F19" s="11">
        <v>0.67291666666666661</v>
      </c>
      <c r="G19" s="42">
        <v>0.64912499999999995</v>
      </c>
    </row>
    <row r="20" spans="2:7" ht="14.25" customHeight="1" x14ac:dyDescent="0.25">
      <c r="B20" s="9" t="s">
        <v>113</v>
      </c>
      <c r="C20" s="10" t="s">
        <v>47</v>
      </c>
      <c r="D20" s="10" t="s">
        <v>164</v>
      </c>
      <c r="E20" s="11">
        <v>0.71794871794871795</v>
      </c>
      <c r="F20" s="11">
        <v>0.69008264462809921</v>
      </c>
      <c r="G20" s="42">
        <v>0.70401568128840863</v>
      </c>
    </row>
    <row r="21" spans="2:7" ht="14.25" customHeight="1" x14ac:dyDescent="0.25">
      <c r="B21" s="9" t="s">
        <v>113</v>
      </c>
      <c r="C21" s="10" t="s">
        <v>24</v>
      </c>
      <c r="D21" s="10" t="s">
        <v>141</v>
      </c>
      <c r="E21" s="11">
        <v>0.7014314928425357</v>
      </c>
      <c r="F21" s="11">
        <v>0.7279874213836478</v>
      </c>
      <c r="G21" s="42">
        <v>0.71470945711309175</v>
      </c>
    </row>
    <row r="22" spans="2:7" ht="14.25" customHeight="1" x14ac:dyDescent="0.25">
      <c r="B22" s="9" t="s">
        <v>113</v>
      </c>
      <c r="C22" s="10" t="s">
        <v>24</v>
      </c>
      <c r="D22" s="10" t="s">
        <v>140</v>
      </c>
      <c r="E22" s="11">
        <v>0.76804915514592931</v>
      </c>
      <c r="F22" s="11">
        <v>0.77857142857142858</v>
      </c>
      <c r="G22" s="42">
        <v>0.77331029185867894</v>
      </c>
    </row>
    <row r="23" spans="2:7" ht="14.25" customHeight="1" x14ac:dyDescent="0.25">
      <c r="E23" s="20"/>
      <c r="F23" s="20"/>
      <c r="G23" s="5"/>
    </row>
    <row r="24" spans="2:7" ht="14.25" customHeight="1" x14ac:dyDescent="0.25">
      <c r="B24" s="9" t="s">
        <v>165</v>
      </c>
      <c r="C24" s="10" t="s">
        <v>38</v>
      </c>
      <c r="D24" s="10" t="s">
        <v>194</v>
      </c>
      <c r="E24" s="11">
        <v>0.62329931972789121</v>
      </c>
      <c r="F24" s="11">
        <v>0.59677419354838712</v>
      </c>
      <c r="G24" s="42">
        <v>0.61003675663813917</v>
      </c>
    </row>
    <row r="25" spans="2:7" ht="14.25" customHeight="1" x14ac:dyDescent="0.25">
      <c r="B25" s="9" t="s">
        <v>165</v>
      </c>
      <c r="C25" s="10" t="s">
        <v>38</v>
      </c>
      <c r="D25" s="10" t="s">
        <v>193</v>
      </c>
      <c r="E25" s="11">
        <v>0.62851405622489953</v>
      </c>
      <c r="F25" s="11">
        <v>0.61481481481481481</v>
      </c>
      <c r="G25" s="42">
        <v>0.62166443551985717</v>
      </c>
    </row>
    <row r="26" spans="2:7" ht="14.25" customHeight="1" x14ac:dyDescent="0.25">
      <c r="B26" s="9" t="s">
        <v>165</v>
      </c>
      <c r="C26" s="10" t="s">
        <v>38</v>
      </c>
      <c r="D26" s="10" t="s">
        <v>187</v>
      </c>
      <c r="E26" s="11">
        <v>0.7196467991169978</v>
      </c>
      <c r="F26" s="11">
        <v>0.72512437810945274</v>
      </c>
      <c r="G26" s="42">
        <v>0.72238558861322533</v>
      </c>
    </row>
    <row r="27" spans="2:7" ht="14.25" customHeight="1" x14ac:dyDescent="0.25">
      <c r="B27" s="9" t="s">
        <v>165</v>
      </c>
      <c r="C27" s="10" t="s">
        <v>11</v>
      </c>
      <c r="D27" s="10" t="s">
        <v>170</v>
      </c>
      <c r="E27" s="11">
        <v>0.70991561181434593</v>
      </c>
      <c r="F27" s="11">
        <v>0.75264550264550267</v>
      </c>
      <c r="G27" s="42">
        <v>0.73128055722992436</v>
      </c>
    </row>
    <row r="28" spans="2:7" ht="14.25" customHeight="1" x14ac:dyDescent="0.25">
      <c r="B28" s="9" t="s">
        <v>165</v>
      </c>
      <c r="C28" s="10" t="s">
        <v>24</v>
      </c>
      <c r="D28" s="10" t="s">
        <v>185</v>
      </c>
      <c r="E28" s="11">
        <v>0.75568181818181823</v>
      </c>
      <c r="F28" s="11">
        <v>0.76255707762557068</v>
      </c>
      <c r="G28" s="42">
        <v>0.75911944790369446</v>
      </c>
    </row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G2"/>
  </mergeCells>
  <conditionalFormatting sqref="E6:G28">
    <cfRule type="colorScale" priority="1">
      <colorScale>
        <cfvo type="percent" val="0"/>
        <cfvo type="percent" val="50"/>
        <cfvo type="percent" val="75"/>
        <color rgb="FFBAD4B9"/>
        <color rgb="FF86B47F"/>
        <color rgb="FF539549"/>
      </colorScale>
    </cfRule>
  </conditionalFormatting>
  <pageMargins left="0.51181102362204722" right="0.51181102362204722" top="0.78740157480314965" bottom="0.7874015748031496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2021-2022 (%)</vt:lpstr>
      <vt:lpstr>2022</vt:lpstr>
      <vt:lpstr>2021</vt:lpstr>
      <vt:lpstr>2021-2022 (Completo)</vt:lpstr>
      <vt:lpstr>TOP 5 - Melhores</vt:lpstr>
      <vt:lpstr>TOP 5 - Piores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Lorenzo Pourchet</dc:creator>
  <cp:lastModifiedBy>Lucia Helena Perin Alves</cp:lastModifiedBy>
  <dcterms:created xsi:type="dcterms:W3CDTF">2022-03-07T17:36:05Z</dcterms:created>
  <dcterms:modified xsi:type="dcterms:W3CDTF">2023-05-03T17:51:20Z</dcterms:modified>
</cp:coreProperties>
</file>